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9840" windowHeight="948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Лист1!$A$1:$M$31</definedName>
  </definedNames>
  <calcPr calcId="125725" refMode="R1C1"/>
</workbook>
</file>

<file path=xl/calcChain.xml><?xml version="1.0" encoding="utf-8"?>
<calcChain xmlns="http://schemas.openxmlformats.org/spreadsheetml/2006/main">
  <c r="H32" i="1"/>
  <c r="H7" l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6"/>
</calcChain>
</file>

<file path=xl/sharedStrings.xml><?xml version="1.0" encoding="utf-8"?>
<sst xmlns="http://schemas.openxmlformats.org/spreadsheetml/2006/main" count="249" uniqueCount="50">
  <si>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</si>
  <si>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</si>
  <si>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</si>
  <si>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</si>
  <si>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</si>
  <si>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</si>
  <si>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</si>
  <si>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</si>
  <si>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</si>
  <si>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</si>
  <si>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</si>
  <si>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</si>
  <si>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</si>
  <si>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</si>
  <si>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Карагандинская область ,г.Шахтинск,ул. Московская 18</t>
  </si>
  <si>
    <t>По заявке заказчика в течении года, после подписания договора</t>
  </si>
  <si>
    <t>Карагандинская область ,г.Шахтинск,ул. Казахстанская 97</t>
  </si>
  <si>
    <t xml:space="preserve"> Техническая характеристика</t>
  </si>
  <si>
    <t>Нименование</t>
  </si>
  <si>
    <t>23.12.2024г.</t>
  </si>
  <si>
    <t>30.12.2024 г. 11.00 часов г.Шахтинск,Московская 18,  отдел гос. Закупок</t>
  </si>
  <si>
    <t>30.12.2024 г. 11.30 часов г.Шахтинск,ул.,Московская 18,  отдел гос. Закупок</t>
  </si>
  <si>
    <t>Азопирам раствор спиртовый 10 мл</t>
  </si>
  <si>
    <t>Аскорбиновая кислота  5% -  200,0</t>
  </si>
  <si>
    <t>Вазелин 100,0</t>
  </si>
  <si>
    <t>Калия иодид  3% 200мл</t>
  </si>
  <si>
    <t>Калия хлорид  7,4% -200,0</t>
  </si>
  <si>
    <t>Кальция хлорид  5% 200,0</t>
  </si>
  <si>
    <t>Мазь анастезиновая 5% 200,0</t>
  </si>
  <si>
    <t>Мазь фурацилиновая 0,5%-100,0</t>
  </si>
  <si>
    <t>Натрия гидрокарбоната 4% 200 мл</t>
  </si>
  <si>
    <t>Натрия хлорид 10%  -200 мл</t>
  </si>
  <si>
    <t>Натрия хлорид 3%- 200мл</t>
  </si>
  <si>
    <t>Папаверина р-р  2% 400,0</t>
  </si>
  <si>
    <t>Перекись водорода 3 % 400 мл</t>
  </si>
  <si>
    <t>Перекись водорода 3% 100мл</t>
  </si>
  <si>
    <t>Перекись водорода 6% 200 мл</t>
  </si>
  <si>
    <t>Перекись водорода 6% 400мл</t>
  </si>
  <si>
    <t>Раствор прокаина 0,5% -200,0 стерильно</t>
  </si>
  <si>
    <t>Прокаин 2% - 200мл</t>
  </si>
  <si>
    <t>Спиртовый р-р фенолфталеина 1% 10мл</t>
  </si>
  <si>
    <t>Фурациллин 0,02%-200,0 стерильно</t>
  </si>
  <si>
    <t>Фурациллин 0,02%-400,0  стерильный</t>
  </si>
  <si>
    <t>Хлоргексидин  0,02% -  200,0</t>
  </si>
  <si>
    <t>Хлоргексидин 0,02% - 400,00</t>
  </si>
  <si>
    <t>Эуфиллина 1%-200,0</t>
  </si>
  <si>
    <t>Раствор натрия бромида 3% -400 мл наружное</t>
  </si>
  <si>
    <t>Р-р Рингера 400,0 стерильно</t>
  </si>
  <si>
    <t>фл</t>
  </si>
  <si>
    <t>бан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</si>
</sst>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  <xf numFmtId="43" fontId="6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43" fontId="10" fillId="2" borderId="1" xfId="6" applyFont="1" applyFill="1" applyBorder="1" applyAlignment="1">
      <alignment horizontal="center" vertical="center"/>
    </xf>
    <xf numFmtId="164" fontId="10" fillId="2" borderId="1" xfId="6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8" fillId="0" borderId="1" xfId="4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7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49" fontId="8" fillId="0" borderId="1" xfId="4" applyNumberFormat="1" applyFont="1" applyFill="1" applyBorder="1" applyAlignment="1">
      <alignment horizontal="center" vertical="center" wrapText="1"/>
    </xf>
    <xf numFmtId="164" fontId="10" fillId="2" borderId="1" xfId="6" applyNumberFormat="1" applyFont="1" applyFill="1" applyBorder="1" applyAlignment="1">
      <alignment vertical="center"/>
    </xf>
  </cellXfs>
  <cellStyles count="8">
    <cellStyle name="Обычный" xfId="0" builtinId="0"/>
    <cellStyle name="Обычный 2" xfId="3"/>
    <cellStyle name="Обычный 2 2 3" xfId="7"/>
    <cellStyle name="Обычный 2 3" xfId="5"/>
    <cellStyle name="Обычный 4" xfId="2"/>
    <cellStyle name="Обычный 6" xfId="4"/>
    <cellStyle name="Стиль 1" xfId="1"/>
    <cellStyle name="Финансовый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592"/>
  <sheetViews>
    <sheetView tabSelected="1" topLeftCell="A28" zoomScaleNormal="100" workbookViewId="0">
      <selection activeCell="L32" sqref="L32"/>
    </sheetView>
  </sheetViews>
  <sheetFormatPr defaultRowHeight="15"/>
  <cols>
    <col min="1" max="1" width="3.85546875" style="1" customWidth="1"/>
    <col min="2" max="2" width="17.28515625" style="1" customWidth="1"/>
    <col min="3" max="3" width="22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3">
      <c r="B4" s="2" t="s">
        <v>7</v>
      </c>
      <c r="C4" s="15" t="s">
        <v>19</v>
      </c>
      <c r="D4" s="2"/>
    </row>
    <row r="5" spans="1:13" ht="151.15" customHeight="1">
      <c r="A5" s="4" t="s">
        <v>0</v>
      </c>
      <c r="B5" s="4" t="s">
        <v>9</v>
      </c>
      <c r="C5" s="4" t="s">
        <v>18</v>
      </c>
      <c r="D5" s="7" t="s">
        <v>17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8">
        <v>1</v>
      </c>
      <c r="B6" s="6" t="s">
        <v>12</v>
      </c>
      <c r="C6" s="18" t="s">
        <v>22</v>
      </c>
      <c r="D6" s="18" t="s">
        <v>22</v>
      </c>
      <c r="E6" s="12" t="s">
        <v>48</v>
      </c>
      <c r="F6" s="13">
        <v>20</v>
      </c>
      <c r="G6" s="13">
        <v>455</v>
      </c>
      <c r="H6" s="9">
        <f>F6*G6</f>
        <v>9100</v>
      </c>
      <c r="I6" s="6" t="s">
        <v>15</v>
      </c>
      <c r="J6" s="6" t="s">
        <v>16</v>
      </c>
      <c r="K6" s="6" t="s">
        <v>14</v>
      </c>
      <c r="L6" s="6" t="s">
        <v>20</v>
      </c>
      <c r="M6" s="6" t="s">
        <v>21</v>
      </c>
    </row>
    <row r="7" spans="1:13" ht="140.25">
      <c r="A7" s="8">
        <v>2</v>
      </c>
      <c r="B7" s="6" t="s">
        <v>12</v>
      </c>
      <c r="C7" s="19" t="s">
        <v>23</v>
      </c>
      <c r="D7" s="19" t="s">
        <v>23</v>
      </c>
      <c r="E7" s="12" t="s">
        <v>48</v>
      </c>
      <c r="F7" s="13">
        <v>160</v>
      </c>
      <c r="G7" s="13">
        <v>1840</v>
      </c>
      <c r="H7" s="9">
        <f t="shared" ref="H7:H31" si="0">F7*G7</f>
        <v>294400</v>
      </c>
      <c r="I7" s="6" t="s">
        <v>15</v>
      </c>
      <c r="J7" s="6" t="s">
        <v>16</v>
      </c>
      <c r="K7" s="6" t="s">
        <v>14</v>
      </c>
      <c r="L7" s="6" t="s">
        <v>20</v>
      </c>
      <c r="M7" s="6" t="s">
        <v>21</v>
      </c>
    </row>
    <row r="8" spans="1:13" ht="140.25">
      <c r="A8" s="8">
        <v>3</v>
      </c>
      <c r="B8" s="6" t="s">
        <v>12</v>
      </c>
      <c r="C8" s="18" t="s">
        <v>24</v>
      </c>
      <c r="D8" s="18" t="s">
        <v>24</v>
      </c>
      <c r="E8" s="12" t="s">
        <v>48</v>
      </c>
      <c r="F8" s="13">
        <v>40</v>
      </c>
      <c r="G8" s="13">
        <v>1265</v>
      </c>
      <c r="H8" s="9">
        <f t="shared" si="0"/>
        <v>50600</v>
      </c>
      <c r="I8" s="6" t="s">
        <v>15</v>
      </c>
      <c r="J8" s="6" t="s">
        <v>16</v>
      </c>
      <c r="K8" s="6" t="s">
        <v>14</v>
      </c>
      <c r="L8" s="6" t="s">
        <v>20</v>
      </c>
      <c r="M8" s="6" t="s">
        <v>21</v>
      </c>
    </row>
    <row r="9" spans="1:13" ht="140.25">
      <c r="A9" s="8">
        <v>4</v>
      </c>
      <c r="B9" s="6" t="s">
        <v>12</v>
      </c>
      <c r="C9" s="17" t="s">
        <v>25</v>
      </c>
      <c r="D9" s="22" t="s">
        <v>25</v>
      </c>
      <c r="E9" s="12" t="s">
        <v>48</v>
      </c>
      <c r="F9" s="13">
        <v>280</v>
      </c>
      <c r="G9" s="13">
        <v>2350</v>
      </c>
      <c r="H9" s="9">
        <f t="shared" si="0"/>
        <v>658000</v>
      </c>
      <c r="I9" s="6" t="s">
        <v>15</v>
      </c>
      <c r="J9" s="6" t="s">
        <v>16</v>
      </c>
      <c r="K9" s="6" t="s">
        <v>14</v>
      </c>
      <c r="L9" s="6" t="s">
        <v>20</v>
      </c>
      <c r="M9" s="6" t="s">
        <v>21</v>
      </c>
    </row>
    <row r="10" spans="1:13" ht="140.25">
      <c r="A10" s="8">
        <v>5</v>
      </c>
      <c r="B10" s="6" t="s">
        <v>12</v>
      </c>
      <c r="C10" s="22" t="s">
        <v>26</v>
      </c>
      <c r="D10" s="22" t="s">
        <v>26</v>
      </c>
      <c r="E10" s="12" t="s">
        <v>48</v>
      </c>
      <c r="F10" s="13">
        <v>360</v>
      </c>
      <c r="G10" s="13">
        <v>1070</v>
      </c>
      <c r="H10" s="9">
        <f t="shared" si="0"/>
        <v>385200</v>
      </c>
      <c r="I10" s="6" t="s">
        <v>15</v>
      </c>
      <c r="J10" s="6" t="s">
        <v>16</v>
      </c>
      <c r="K10" s="6" t="s">
        <v>14</v>
      </c>
      <c r="L10" s="6" t="s">
        <v>20</v>
      </c>
      <c r="M10" s="6" t="s">
        <v>21</v>
      </c>
    </row>
    <row r="11" spans="1:13" ht="140.25">
      <c r="A11" s="8">
        <v>6</v>
      </c>
      <c r="B11" s="6" t="s">
        <v>12</v>
      </c>
      <c r="C11" s="19" t="s">
        <v>27</v>
      </c>
      <c r="D11" s="19" t="s">
        <v>27</v>
      </c>
      <c r="E11" s="12" t="s">
        <v>48</v>
      </c>
      <c r="F11" s="13">
        <v>350</v>
      </c>
      <c r="G11" s="13">
        <v>1720</v>
      </c>
      <c r="H11" s="9">
        <f t="shared" si="0"/>
        <v>602000</v>
      </c>
      <c r="I11" s="6" t="s">
        <v>15</v>
      </c>
      <c r="J11" s="6" t="s">
        <v>16</v>
      </c>
      <c r="K11" s="6" t="s">
        <v>14</v>
      </c>
      <c r="L11" s="6" t="s">
        <v>20</v>
      </c>
      <c r="M11" s="6" t="s">
        <v>21</v>
      </c>
    </row>
    <row r="12" spans="1:13" ht="140.25">
      <c r="A12" s="8">
        <v>7</v>
      </c>
      <c r="B12" s="6" t="s">
        <v>12</v>
      </c>
      <c r="C12" s="18" t="s">
        <v>28</v>
      </c>
      <c r="D12" s="18" t="s">
        <v>28</v>
      </c>
      <c r="E12" s="12" t="s">
        <v>48</v>
      </c>
      <c r="F12" s="13">
        <v>70</v>
      </c>
      <c r="G12" s="13">
        <v>5350</v>
      </c>
      <c r="H12" s="9">
        <f t="shared" si="0"/>
        <v>374500</v>
      </c>
      <c r="I12" s="6" t="s">
        <v>15</v>
      </c>
      <c r="J12" s="6" t="s">
        <v>16</v>
      </c>
      <c r="K12" s="6" t="s">
        <v>14</v>
      </c>
      <c r="L12" s="6" t="s">
        <v>20</v>
      </c>
      <c r="M12" s="6" t="s">
        <v>21</v>
      </c>
    </row>
    <row r="13" spans="1:13" ht="140.25">
      <c r="A13" s="8">
        <v>8</v>
      </c>
      <c r="B13" s="6" t="s">
        <v>12</v>
      </c>
      <c r="C13" s="20" t="s">
        <v>29</v>
      </c>
      <c r="D13" s="20" t="s">
        <v>29</v>
      </c>
      <c r="E13" s="12" t="s">
        <v>49</v>
      </c>
      <c r="F13" s="13">
        <v>60</v>
      </c>
      <c r="G13" s="13">
        <v>5670</v>
      </c>
      <c r="H13" s="9">
        <f t="shared" si="0"/>
        <v>340200</v>
      </c>
      <c r="I13" s="6" t="s">
        <v>15</v>
      </c>
      <c r="J13" s="6" t="s">
        <v>16</v>
      </c>
      <c r="K13" s="6" t="s">
        <v>14</v>
      </c>
      <c r="L13" s="6" t="s">
        <v>20</v>
      </c>
      <c r="M13" s="6" t="s">
        <v>21</v>
      </c>
    </row>
    <row r="14" spans="1:13" ht="140.25">
      <c r="A14" s="8">
        <v>9</v>
      </c>
      <c r="B14" s="6" t="s">
        <v>12</v>
      </c>
      <c r="C14" s="22" t="s">
        <v>30</v>
      </c>
      <c r="D14" s="22" t="s">
        <v>30</v>
      </c>
      <c r="E14" s="12" t="s">
        <v>48</v>
      </c>
      <c r="F14" s="13">
        <v>360</v>
      </c>
      <c r="G14" s="13">
        <v>1200</v>
      </c>
      <c r="H14" s="9">
        <f t="shared" si="0"/>
        <v>432000</v>
      </c>
      <c r="I14" s="6" t="s">
        <v>15</v>
      </c>
      <c r="J14" s="6" t="s">
        <v>16</v>
      </c>
      <c r="K14" s="6" t="s">
        <v>14</v>
      </c>
      <c r="L14" s="6" t="s">
        <v>20</v>
      </c>
      <c r="M14" s="6" t="s">
        <v>21</v>
      </c>
    </row>
    <row r="15" spans="1:13" ht="140.25">
      <c r="A15" s="8">
        <v>10</v>
      </c>
      <c r="B15" s="6" t="s">
        <v>12</v>
      </c>
      <c r="C15" s="19" t="s">
        <v>31</v>
      </c>
      <c r="D15" s="19" t="s">
        <v>31</v>
      </c>
      <c r="E15" s="12" t="s">
        <v>48</v>
      </c>
      <c r="F15" s="13">
        <v>320</v>
      </c>
      <c r="G15" s="13">
        <v>865</v>
      </c>
      <c r="H15" s="9">
        <f t="shared" si="0"/>
        <v>276800</v>
      </c>
      <c r="I15" s="6" t="s">
        <v>15</v>
      </c>
      <c r="J15" s="6" t="s">
        <v>16</v>
      </c>
      <c r="K15" s="6" t="s">
        <v>13</v>
      </c>
      <c r="L15" s="6" t="s">
        <v>20</v>
      </c>
      <c r="M15" s="6" t="s">
        <v>21</v>
      </c>
    </row>
    <row r="16" spans="1:13" ht="140.25">
      <c r="A16" s="8">
        <v>11</v>
      </c>
      <c r="B16" s="6" t="s">
        <v>12</v>
      </c>
      <c r="C16" s="18" t="s">
        <v>32</v>
      </c>
      <c r="D16" s="18" t="s">
        <v>32</v>
      </c>
      <c r="E16" s="12" t="s">
        <v>48</v>
      </c>
      <c r="F16" s="23">
        <v>240</v>
      </c>
      <c r="G16" s="23">
        <v>980</v>
      </c>
      <c r="H16" s="9">
        <f t="shared" si="0"/>
        <v>235200</v>
      </c>
      <c r="I16" s="6" t="s">
        <v>15</v>
      </c>
      <c r="J16" s="6" t="s">
        <v>16</v>
      </c>
      <c r="K16" s="6" t="s">
        <v>13</v>
      </c>
      <c r="L16" s="6" t="s">
        <v>20</v>
      </c>
      <c r="M16" s="6" t="s">
        <v>21</v>
      </c>
    </row>
    <row r="17" spans="1:13" ht="140.25">
      <c r="A17" s="8">
        <v>12</v>
      </c>
      <c r="B17" s="6" t="s">
        <v>12</v>
      </c>
      <c r="C17" s="18" t="s">
        <v>33</v>
      </c>
      <c r="D17" s="18" t="s">
        <v>33</v>
      </c>
      <c r="E17" s="12" t="s">
        <v>48</v>
      </c>
      <c r="F17" s="13">
        <v>10</v>
      </c>
      <c r="G17" s="13">
        <v>645</v>
      </c>
      <c r="H17" s="9">
        <f t="shared" si="0"/>
        <v>6450</v>
      </c>
      <c r="I17" s="6" t="s">
        <v>15</v>
      </c>
      <c r="J17" s="6" t="s">
        <v>16</v>
      </c>
      <c r="K17" s="6" t="s">
        <v>14</v>
      </c>
      <c r="L17" s="6" t="s">
        <v>20</v>
      </c>
      <c r="M17" s="6" t="s">
        <v>21</v>
      </c>
    </row>
    <row r="18" spans="1:13" ht="140.25">
      <c r="A18" s="8">
        <v>13</v>
      </c>
      <c r="B18" s="6" t="s">
        <v>12</v>
      </c>
      <c r="C18" s="22" t="s">
        <v>34</v>
      </c>
      <c r="D18" s="22" t="s">
        <v>34</v>
      </c>
      <c r="E18" s="12" t="s">
        <v>48</v>
      </c>
      <c r="F18" s="13">
        <v>360</v>
      </c>
      <c r="G18" s="13">
        <v>1115</v>
      </c>
      <c r="H18" s="9">
        <f t="shared" si="0"/>
        <v>401400</v>
      </c>
      <c r="I18" s="6" t="s">
        <v>15</v>
      </c>
      <c r="J18" s="6" t="s">
        <v>16</v>
      </c>
      <c r="K18" s="6" t="s">
        <v>14</v>
      </c>
      <c r="L18" s="6" t="s">
        <v>20</v>
      </c>
      <c r="M18" s="6" t="s">
        <v>21</v>
      </c>
    </row>
    <row r="19" spans="1:13" ht="140.25">
      <c r="A19" s="8">
        <v>14</v>
      </c>
      <c r="B19" s="6" t="s">
        <v>12</v>
      </c>
      <c r="C19" s="18" t="s">
        <v>35</v>
      </c>
      <c r="D19" s="18" t="s">
        <v>35</v>
      </c>
      <c r="E19" s="12" t="s">
        <v>48</v>
      </c>
      <c r="F19" s="11">
        <v>320</v>
      </c>
      <c r="G19" s="14">
        <v>785</v>
      </c>
      <c r="H19" s="9">
        <f t="shared" si="0"/>
        <v>251200</v>
      </c>
      <c r="I19" s="6" t="s">
        <v>15</v>
      </c>
      <c r="J19" s="6" t="s">
        <v>16</v>
      </c>
      <c r="K19" s="6" t="s">
        <v>14</v>
      </c>
      <c r="L19" s="6" t="s">
        <v>20</v>
      </c>
      <c r="M19" s="6" t="s">
        <v>21</v>
      </c>
    </row>
    <row r="20" spans="1:13" ht="140.25">
      <c r="A20" s="8">
        <v>15</v>
      </c>
      <c r="B20" s="6" t="s">
        <v>12</v>
      </c>
      <c r="C20" s="18" t="s">
        <v>36</v>
      </c>
      <c r="D20" s="18" t="s">
        <v>36</v>
      </c>
      <c r="E20" s="12" t="s">
        <v>48</v>
      </c>
      <c r="F20" s="11">
        <v>50</v>
      </c>
      <c r="G20" s="14">
        <v>1440</v>
      </c>
      <c r="H20" s="9">
        <f t="shared" si="0"/>
        <v>72000</v>
      </c>
      <c r="I20" s="6" t="s">
        <v>15</v>
      </c>
      <c r="J20" s="6" t="s">
        <v>16</v>
      </c>
      <c r="K20" s="6" t="s">
        <v>14</v>
      </c>
      <c r="L20" s="6" t="s">
        <v>20</v>
      </c>
      <c r="M20" s="6" t="s">
        <v>21</v>
      </c>
    </row>
    <row r="21" spans="1:13" ht="140.25">
      <c r="A21" s="8">
        <v>16</v>
      </c>
      <c r="B21" s="6" t="s">
        <v>12</v>
      </c>
      <c r="C21" s="18" t="s">
        <v>37</v>
      </c>
      <c r="D21" s="18" t="s">
        <v>37</v>
      </c>
      <c r="E21" s="12" t="s">
        <v>48</v>
      </c>
      <c r="F21" s="13">
        <v>30</v>
      </c>
      <c r="G21" s="13">
        <v>1350</v>
      </c>
      <c r="H21" s="9">
        <f t="shared" si="0"/>
        <v>40500</v>
      </c>
      <c r="I21" s="6" t="s">
        <v>15</v>
      </c>
      <c r="J21" s="6" t="s">
        <v>16</v>
      </c>
      <c r="K21" s="6" t="s">
        <v>14</v>
      </c>
      <c r="L21" s="6" t="s">
        <v>20</v>
      </c>
      <c r="M21" s="6" t="s">
        <v>21</v>
      </c>
    </row>
    <row r="22" spans="1:13" ht="140.25">
      <c r="A22" s="8">
        <v>17</v>
      </c>
      <c r="B22" s="6" t="s">
        <v>12</v>
      </c>
      <c r="C22" s="18" t="s">
        <v>38</v>
      </c>
      <c r="D22" s="18" t="s">
        <v>38</v>
      </c>
      <c r="E22" s="12" t="s">
        <v>48</v>
      </c>
      <c r="F22" s="13">
        <v>480</v>
      </c>
      <c r="G22" s="13">
        <v>1035</v>
      </c>
      <c r="H22" s="9">
        <f t="shared" si="0"/>
        <v>496800</v>
      </c>
      <c r="I22" s="6" t="s">
        <v>15</v>
      </c>
      <c r="J22" s="6" t="s">
        <v>16</v>
      </c>
      <c r="K22" s="6" t="s">
        <v>14</v>
      </c>
      <c r="L22" s="6" t="s">
        <v>20</v>
      </c>
      <c r="M22" s="6" t="s">
        <v>21</v>
      </c>
    </row>
    <row r="23" spans="1:13" ht="140.25">
      <c r="A23" s="8">
        <v>18</v>
      </c>
      <c r="B23" s="6" t="s">
        <v>12</v>
      </c>
      <c r="C23" s="18" t="s">
        <v>39</v>
      </c>
      <c r="D23" s="18" t="s">
        <v>39</v>
      </c>
      <c r="E23" s="12" t="s">
        <v>48</v>
      </c>
      <c r="F23" s="13">
        <v>480</v>
      </c>
      <c r="G23" s="13">
        <v>1210</v>
      </c>
      <c r="H23" s="9">
        <f t="shared" si="0"/>
        <v>580800</v>
      </c>
      <c r="I23" s="6" t="s">
        <v>15</v>
      </c>
      <c r="J23" s="6" t="s">
        <v>16</v>
      </c>
      <c r="K23" s="6" t="s">
        <v>14</v>
      </c>
      <c r="L23" s="6" t="s">
        <v>20</v>
      </c>
      <c r="M23" s="6" t="s">
        <v>21</v>
      </c>
    </row>
    <row r="24" spans="1:13" ht="140.25">
      <c r="A24" s="8">
        <v>19</v>
      </c>
      <c r="B24" s="6" t="s">
        <v>12</v>
      </c>
      <c r="C24" s="20" t="s">
        <v>40</v>
      </c>
      <c r="D24" s="20" t="s">
        <v>40</v>
      </c>
      <c r="E24" s="12" t="s">
        <v>48</v>
      </c>
      <c r="F24" s="13">
        <v>20</v>
      </c>
      <c r="G24" s="13">
        <v>1210</v>
      </c>
      <c r="H24" s="9">
        <f t="shared" si="0"/>
        <v>24200</v>
      </c>
      <c r="I24" s="6" t="s">
        <v>15</v>
      </c>
      <c r="J24" s="6" t="s">
        <v>16</v>
      </c>
      <c r="K24" s="6" t="s">
        <v>14</v>
      </c>
      <c r="L24" s="6" t="s">
        <v>20</v>
      </c>
      <c r="M24" s="6" t="s">
        <v>21</v>
      </c>
    </row>
    <row r="25" spans="1:13" ht="140.25">
      <c r="A25" s="8">
        <v>20</v>
      </c>
      <c r="B25" s="6" t="s">
        <v>12</v>
      </c>
      <c r="C25" s="18" t="s">
        <v>41</v>
      </c>
      <c r="D25" s="18" t="s">
        <v>41</v>
      </c>
      <c r="E25" s="12" t="s">
        <v>48</v>
      </c>
      <c r="F25" s="13">
        <v>150</v>
      </c>
      <c r="G25" s="13">
        <v>1140</v>
      </c>
      <c r="H25" s="9">
        <f t="shared" si="0"/>
        <v>171000</v>
      </c>
      <c r="I25" s="6" t="s">
        <v>15</v>
      </c>
      <c r="J25" s="6" t="s">
        <v>16</v>
      </c>
      <c r="K25" s="6" t="s">
        <v>14</v>
      </c>
      <c r="L25" s="6" t="s">
        <v>20</v>
      </c>
      <c r="M25" s="6" t="s">
        <v>21</v>
      </c>
    </row>
    <row r="26" spans="1:13" ht="140.25">
      <c r="A26" s="8">
        <v>21</v>
      </c>
      <c r="B26" s="6" t="s">
        <v>12</v>
      </c>
      <c r="C26" s="21" t="s">
        <v>42</v>
      </c>
      <c r="D26" s="21" t="s">
        <v>42</v>
      </c>
      <c r="E26" s="12" t="s">
        <v>48</v>
      </c>
      <c r="F26" s="13">
        <v>360</v>
      </c>
      <c r="G26" s="13">
        <v>1080</v>
      </c>
      <c r="H26" s="9">
        <f t="shared" si="0"/>
        <v>388800</v>
      </c>
      <c r="I26" s="6" t="s">
        <v>15</v>
      </c>
      <c r="J26" s="6" t="s">
        <v>16</v>
      </c>
      <c r="K26" s="6" t="s">
        <v>14</v>
      </c>
      <c r="L26" s="6" t="s">
        <v>20</v>
      </c>
      <c r="M26" s="6" t="s">
        <v>21</v>
      </c>
    </row>
    <row r="27" spans="1:13" ht="140.25">
      <c r="A27" s="8">
        <v>22</v>
      </c>
      <c r="B27" s="6" t="s">
        <v>12</v>
      </c>
      <c r="C27" s="21" t="s">
        <v>43</v>
      </c>
      <c r="D27" s="21" t="s">
        <v>43</v>
      </c>
      <c r="E27" s="12" t="s">
        <v>48</v>
      </c>
      <c r="F27" s="13">
        <v>250</v>
      </c>
      <c r="G27" s="13">
        <v>1140</v>
      </c>
      <c r="H27" s="9">
        <f t="shared" si="0"/>
        <v>285000</v>
      </c>
      <c r="I27" s="6" t="s">
        <v>15</v>
      </c>
      <c r="J27" s="6" t="s">
        <v>16</v>
      </c>
      <c r="K27" s="6" t="s">
        <v>13</v>
      </c>
      <c r="L27" s="6" t="s">
        <v>20</v>
      </c>
      <c r="M27" s="6" t="s">
        <v>21</v>
      </c>
    </row>
    <row r="28" spans="1:13" ht="140.25">
      <c r="A28" s="8">
        <v>23</v>
      </c>
      <c r="B28" s="6" t="s">
        <v>12</v>
      </c>
      <c r="C28" s="18" t="s">
        <v>44</v>
      </c>
      <c r="D28" s="18" t="s">
        <v>44</v>
      </c>
      <c r="E28" s="12" t="s">
        <v>48</v>
      </c>
      <c r="F28" s="13">
        <v>360</v>
      </c>
      <c r="G28" s="13">
        <v>1265</v>
      </c>
      <c r="H28" s="9">
        <f t="shared" si="0"/>
        <v>455400</v>
      </c>
      <c r="I28" s="6" t="s">
        <v>15</v>
      </c>
      <c r="J28" s="6" t="s">
        <v>16</v>
      </c>
      <c r="K28" s="6" t="s">
        <v>13</v>
      </c>
      <c r="L28" s="6" t="s">
        <v>20</v>
      </c>
      <c r="M28" s="6" t="s">
        <v>21</v>
      </c>
    </row>
    <row r="29" spans="1:13" ht="140.25">
      <c r="A29" s="8">
        <v>24</v>
      </c>
      <c r="B29" s="6" t="s">
        <v>12</v>
      </c>
      <c r="C29" s="20" t="s">
        <v>45</v>
      </c>
      <c r="D29" s="20" t="s">
        <v>45</v>
      </c>
      <c r="E29" s="12" t="s">
        <v>48</v>
      </c>
      <c r="F29" s="13">
        <v>160</v>
      </c>
      <c r="G29" s="13">
        <v>1670</v>
      </c>
      <c r="H29" s="9">
        <f t="shared" si="0"/>
        <v>267200</v>
      </c>
      <c r="I29" s="6" t="s">
        <v>15</v>
      </c>
      <c r="J29" s="6" t="s">
        <v>16</v>
      </c>
      <c r="K29" s="6" t="s">
        <v>13</v>
      </c>
      <c r="L29" s="6" t="s">
        <v>20</v>
      </c>
      <c r="M29" s="6" t="s">
        <v>21</v>
      </c>
    </row>
    <row r="30" spans="1:13" ht="140.25">
      <c r="A30" s="8">
        <v>25</v>
      </c>
      <c r="B30" s="6" t="s">
        <v>12</v>
      </c>
      <c r="C30" s="20" t="s">
        <v>46</v>
      </c>
      <c r="D30" s="20" t="s">
        <v>46</v>
      </c>
      <c r="E30" s="12" t="s">
        <v>48</v>
      </c>
      <c r="F30" s="13">
        <v>14</v>
      </c>
      <c r="G30" s="13">
        <v>1670</v>
      </c>
      <c r="H30" s="9">
        <f t="shared" si="0"/>
        <v>23380</v>
      </c>
      <c r="I30" s="6" t="s">
        <v>15</v>
      </c>
      <c r="J30" s="6" t="s">
        <v>16</v>
      </c>
      <c r="K30" s="6" t="s">
        <v>13</v>
      </c>
      <c r="L30" s="6" t="s">
        <v>20</v>
      </c>
      <c r="M30" s="6" t="s">
        <v>21</v>
      </c>
    </row>
    <row r="31" spans="1:13" ht="140.25">
      <c r="A31" s="8">
        <v>26</v>
      </c>
      <c r="B31" s="6" t="s">
        <v>12</v>
      </c>
      <c r="C31" s="20" t="s">
        <v>47</v>
      </c>
      <c r="D31" s="20" t="s">
        <v>47</v>
      </c>
      <c r="E31" s="12" t="s">
        <v>48</v>
      </c>
      <c r="F31" s="13">
        <v>600</v>
      </c>
      <c r="G31" s="13">
        <v>1265</v>
      </c>
      <c r="H31" s="9">
        <f t="shared" si="0"/>
        <v>759000</v>
      </c>
      <c r="I31" s="6" t="s">
        <v>15</v>
      </c>
      <c r="J31" s="6" t="s">
        <v>16</v>
      </c>
      <c r="K31" s="6" t="s">
        <v>13</v>
      </c>
      <c r="L31" s="6" t="s">
        <v>20</v>
      </c>
      <c r="M31" s="6" t="s">
        <v>21</v>
      </c>
    </row>
    <row r="32" spans="1:13">
      <c r="A32" s="3"/>
      <c r="B32" s="3"/>
      <c r="C32" s="3"/>
      <c r="D32" s="3"/>
      <c r="E32" s="3"/>
      <c r="F32" s="3"/>
      <c r="G32" s="3"/>
      <c r="H32" s="10">
        <f>SUM(H6:H31)</f>
        <v>7881130</v>
      </c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D4591" s="3"/>
    </row>
    <row r="4592" spans="1:13">
      <c r="D4592" s="3"/>
    </row>
  </sheetData>
  <mergeCells count="1">
    <mergeCell ref="A2:L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2024-12-23T06:58:02Z</dcterms:modified>
</cp:coreProperties>
</file>