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Лист1!$A$1:$M$18</definedName>
  </definedNames>
  <calcPr calcId="125725" refMode="R1C1"/>
</workbook>
</file>

<file path=xl/calcChain.xml><?xml version="1.0" encoding="utf-8"?>
<calcChain xmlns="http://schemas.openxmlformats.org/spreadsheetml/2006/main">
  <c r="H32" i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</calcChain>
</file>

<file path=xl/sharedStrings.xml><?xml version="1.0" encoding="utf-8"?>
<sst xmlns="http://schemas.openxmlformats.org/spreadsheetml/2006/main" count="246" uniqueCount="67">
  <si>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</si>
  <si>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</si>
  <si>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</si>
  <si>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</si>
  <si>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</si>
  <si>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</si>
  <si>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</si>
  <si>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</si>
  <si>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</si>
  <si>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</si>
  <si>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</si>
  <si>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</si>
  <si>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</si>
  <si>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</si>
  <si>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</si>
  <si>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</si>
  <si>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уп</t>
  </si>
  <si>
    <t>Карагандинская область ,г.Шахтинск,ул. Московская 18</t>
  </si>
  <si>
    <t>По заявке заказчика в течении года, после подписания договора</t>
  </si>
  <si>
    <t>19.12.2024г.</t>
  </si>
  <si>
    <t>набор</t>
  </si>
  <si>
    <t>фл</t>
  </si>
  <si>
    <t xml:space="preserve">Масло   иммерсионное    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</si>
  <si>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</si>
  <si>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</si>
  <si>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Эозин - метиленовый  синий  по  Майн - Грюнвальду   в  растворе        </t>
  </si>
  <si>
    <t xml:space="preserve">Набор для окраски Ретикулоцитов </t>
  </si>
  <si>
    <t xml:space="preserve">Бензидин   ч.д.а.                                                              </t>
  </si>
  <si>
    <t>Глицерин    ч.</t>
  </si>
  <si>
    <t>Сульфосалициловая  кислота    ч.д.а.</t>
  </si>
  <si>
    <t xml:space="preserve">Уксусная  кислота   ледяная   99 %    х.ч.                                             </t>
  </si>
  <si>
    <t xml:space="preserve">Крахмал  водо - растворимый  ч.д.а.                                     </t>
  </si>
  <si>
    <t>Люголя   водный  р-р ( иод 1,0 + калии иодид  2,0 + вода дист.300,0 )</t>
  </si>
  <si>
    <t>Натрий     лимонно - кислый   1 - но  замещенный   ч.д.а.</t>
  </si>
  <si>
    <t xml:space="preserve">Планшет для определения группы крови </t>
  </si>
  <si>
    <t>Стекла  покровные   1уп/100шт</t>
  </si>
  <si>
    <t>Масло   иммерсионное   100 мл</t>
  </si>
  <si>
    <t xml:space="preserve"> р-р концентрат 1литр + буфер 1фл х10мл )</t>
  </si>
  <si>
    <t xml:space="preserve">  в  растворе (Фиксатор Майн - Грюнвальда) , 1 литр                       </t>
  </si>
  <si>
    <t>Набор для окраски Ретикулоцитов (готовый краситель)</t>
  </si>
  <si>
    <t xml:space="preserve">Бензидин   ч.д.а.     0,1    кг                                                     </t>
  </si>
  <si>
    <t xml:space="preserve"> на 50 лунок размер 190х290мм</t>
  </si>
  <si>
    <t xml:space="preserve"> 24х24мм  №100</t>
  </si>
  <si>
    <t>50-1000 мкл</t>
  </si>
  <si>
    <t>Наконечники  50-1000 мкл</t>
  </si>
  <si>
    <t xml:space="preserve">Фильтровальная  бумага   ГОСТ - 12026 - 76   </t>
  </si>
  <si>
    <t>Цоликлон Анти-АВ  5 мл</t>
  </si>
  <si>
    <t>Цоликлон Анти-А , 10мл</t>
  </si>
  <si>
    <t>Цоликлон Анти-В  10мл</t>
  </si>
  <si>
    <t>Цоликлон Анти-Д  Супер  10 мл</t>
  </si>
  <si>
    <t xml:space="preserve">Раствор 33% полиглюкина </t>
  </si>
  <si>
    <t>Сифилис АrКЛ-РМП комплект №1-1000 опр</t>
  </si>
  <si>
    <t xml:space="preserve">Сифилис РПГА  тест  комплект  1/1 </t>
  </si>
  <si>
    <t>Сыворотка  контрольная  для  диагностики  сифилиса  отрицательная  копл  1/3</t>
  </si>
  <si>
    <t>Сыворотка  контрольная  для  диагностики  сифилиса  положительная копл  1/1</t>
  </si>
  <si>
    <t>Наконечники  0-200 мкл ( желтые)</t>
  </si>
  <si>
    <t>0-200 мкл</t>
  </si>
  <si>
    <t xml:space="preserve">Цоликлон Анти-АВ  5 мл/100 доз </t>
  </si>
  <si>
    <t>Цоликлон Анти-А , 10мл/10фл</t>
  </si>
  <si>
    <t>Цоликлон Анти-В  10мл/10фл</t>
  </si>
  <si>
    <t>Цоликлон Анти-Д  Супер  10 мл/10фл</t>
  </si>
  <si>
    <t>10 мл</t>
  </si>
  <si>
    <t>1000 опред</t>
  </si>
  <si>
    <t>26.12.2024 г. 16.00 часов г.Шахтинск,Московская 18/1,  отдел гос. Закупок</t>
  </si>
  <si>
    <t>26.12.2024 г. 16.30 часов г.Шахтинск,ул.,Московская 18/1,  отдел гос. Закупок</t>
  </si>
  <si>
    <t>кг</t>
  </si>
  <si>
    <t>шт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</si>
</sst>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06"/>
  <sheetViews>
    <sheetView tabSelected="1" topLeftCell="A31" zoomScaleNormal="100" zoomScaleSheetLayoutView="100" workbookViewId="0">
      <selection activeCell="L29" sqref="L29:M31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22.710937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2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11</v>
      </c>
      <c r="G5" s="4" t="s">
        <v>10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8">
        <v>1</v>
      </c>
      <c r="B6" s="6" t="s">
        <v>13</v>
      </c>
      <c r="C6" s="15" t="s">
        <v>22</v>
      </c>
      <c r="D6" s="15" t="s">
        <v>36</v>
      </c>
      <c r="E6" s="9" t="s">
        <v>21</v>
      </c>
      <c r="F6" s="11">
        <v>1200</v>
      </c>
      <c r="G6" s="10">
        <v>6</v>
      </c>
      <c r="H6" s="11">
        <f>F6*G6</f>
        <v>7200</v>
      </c>
      <c r="I6" s="6" t="s">
        <v>18</v>
      </c>
      <c r="J6" s="6" t="s">
        <v>17</v>
      </c>
      <c r="K6" s="6" t="s">
        <v>14</v>
      </c>
      <c r="L6" s="6" t="s">
        <v>63</v>
      </c>
      <c r="M6" s="6" t="s">
        <v>64</v>
      </c>
    </row>
    <row r="7" spans="1:13" ht="140.25">
      <c r="A7" s="8">
        <v>2</v>
      </c>
      <c r="B7" s="6" t="s">
        <v>13</v>
      </c>
      <c r="C7" s="15" t="s">
        <v>23</v>
      </c>
      <c r="D7" s="15" t="s">
        <v>23</v>
      </c>
      <c r="E7" s="9" t="s">
        <v>16</v>
      </c>
      <c r="F7" s="11">
        <v>7800</v>
      </c>
      <c r="G7" s="10">
        <v>1</v>
      </c>
      <c r="H7" s="11">
        <f t="shared" ref="H7:H31" si="0">F7*G7</f>
        <v>7800</v>
      </c>
      <c r="I7" s="6" t="s">
        <v>18</v>
      </c>
      <c r="J7" s="6" t="s">
        <v>17</v>
      </c>
      <c r="K7" s="6" t="s">
        <v>14</v>
      </c>
      <c r="L7" s="6" t="s">
        <v>63</v>
      </c>
      <c r="M7" s="6" t="s">
        <v>64</v>
      </c>
    </row>
    <row r="8" spans="1:13" ht="140.25">
      <c r="A8" s="8">
        <v>3</v>
      </c>
      <c r="B8" s="6" t="s">
        <v>13</v>
      </c>
      <c r="C8" s="15" t="s">
        <v>24</v>
      </c>
      <c r="D8" s="14" t="s">
        <v>37</v>
      </c>
      <c r="E8" s="9" t="s">
        <v>16</v>
      </c>
      <c r="F8" s="11">
        <v>3400</v>
      </c>
      <c r="G8" s="10">
        <v>1</v>
      </c>
      <c r="H8" s="11">
        <f t="shared" si="0"/>
        <v>3400</v>
      </c>
      <c r="I8" s="6" t="s">
        <v>18</v>
      </c>
      <c r="J8" s="6" t="s">
        <v>17</v>
      </c>
      <c r="K8" s="6" t="s">
        <v>14</v>
      </c>
      <c r="L8" s="6" t="s">
        <v>63</v>
      </c>
      <c r="M8" s="6" t="s">
        <v>64</v>
      </c>
    </row>
    <row r="9" spans="1:13" ht="140.25">
      <c r="A9" s="8">
        <v>4</v>
      </c>
      <c r="B9" s="6" t="s">
        <v>13</v>
      </c>
      <c r="C9" s="15" t="s">
        <v>25</v>
      </c>
      <c r="D9" s="14" t="s">
        <v>38</v>
      </c>
      <c r="E9" s="9" t="s">
        <v>16</v>
      </c>
      <c r="F9" s="11">
        <v>2800</v>
      </c>
      <c r="G9" s="10">
        <v>1</v>
      </c>
      <c r="H9" s="11">
        <f t="shared" si="0"/>
        <v>2800</v>
      </c>
      <c r="I9" s="6" t="s">
        <v>18</v>
      </c>
      <c r="J9" s="6" t="s">
        <v>17</v>
      </c>
      <c r="K9" s="6" t="s">
        <v>14</v>
      </c>
      <c r="L9" s="6" t="s">
        <v>63</v>
      </c>
      <c r="M9" s="6" t="s">
        <v>64</v>
      </c>
    </row>
    <row r="10" spans="1:13" ht="140.25">
      <c r="A10" s="8">
        <v>5</v>
      </c>
      <c r="B10" s="6" t="s">
        <v>13</v>
      </c>
      <c r="C10" s="15" t="s">
        <v>26</v>
      </c>
      <c r="D10" s="14" t="s">
        <v>39</v>
      </c>
      <c r="E10" s="9" t="s">
        <v>20</v>
      </c>
      <c r="F10" s="11">
        <v>6400</v>
      </c>
      <c r="G10" s="10">
        <v>1</v>
      </c>
      <c r="H10" s="11">
        <f t="shared" si="0"/>
        <v>6400</v>
      </c>
      <c r="I10" s="6" t="s">
        <v>18</v>
      </c>
      <c r="J10" s="6" t="s">
        <v>17</v>
      </c>
      <c r="K10" s="6" t="s">
        <v>14</v>
      </c>
      <c r="L10" s="6" t="s">
        <v>63</v>
      </c>
      <c r="M10" s="6" t="s">
        <v>64</v>
      </c>
    </row>
    <row r="11" spans="1:13" ht="140.25">
      <c r="A11" s="8">
        <v>6</v>
      </c>
      <c r="B11" s="6" t="s">
        <v>13</v>
      </c>
      <c r="C11" s="15" t="s">
        <v>27</v>
      </c>
      <c r="D11" s="14" t="s">
        <v>40</v>
      </c>
      <c r="E11" s="9" t="s">
        <v>65</v>
      </c>
      <c r="F11" s="11">
        <v>980000</v>
      </c>
      <c r="G11" s="10">
        <v>0.1</v>
      </c>
      <c r="H11" s="11">
        <f t="shared" si="0"/>
        <v>98000</v>
      </c>
      <c r="I11" s="6" t="s">
        <v>18</v>
      </c>
      <c r="J11" s="6" t="s">
        <v>17</v>
      </c>
      <c r="K11" s="6" t="s">
        <v>14</v>
      </c>
      <c r="L11" s="6" t="s">
        <v>63</v>
      </c>
      <c r="M11" s="6" t="s">
        <v>64</v>
      </c>
    </row>
    <row r="12" spans="1:13" ht="140.25">
      <c r="A12" s="8">
        <v>7</v>
      </c>
      <c r="B12" s="6" t="s">
        <v>13</v>
      </c>
      <c r="C12" s="15" t="s">
        <v>28</v>
      </c>
      <c r="D12" s="14" t="s">
        <v>28</v>
      </c>
      <c r="E12" s="9" t="s">
        <v>65</v>
      </c>
      <c r="F12" s="11">
        <v>2800</v>
      </c>
      <c r="G12" s="10">
        <v>1</v>
      </c>
      <c r="H12" s="11">
        <f t="shared" si="0"/>
        <v>2800</v>
      </c>
      <c r="I12" s="6" t="s">
        <v>18</v>
      </c>
      <c r="J12" s="6" t="s">
        <v>17</v>
      </c>
      <c r="K12" s="6" t="s">
        <v>14</v>
      </c>
      <c r="L12" s="6" t="s">
        <v>63</v>
      </c>
      <c r="M12" s="6" t="s">
        <v>64</v>
      </c>
    </row>
    <row r="13" spans="1:13" ht="140.25">
      <c r="A13" s="8">
        <v>8</v>
      </c>
      <c r="B13" s="6" t="s">
        <v>13</v>
      </c>
      <c r="C13" s="15" t="s">
        <v>29</v>
      </c>
      <c r="D13" s="14" t="s">
        <v>29</v>
      </c>
      <c r="E13" s="11" t="s">
        <v>65</v>
      </c>
      <c r="F13" s="11">
        <v>10000</v>
      </c>
      <c r="G13" s="10">
        <v>2</v>
      </c>
      <c r="H13" s="11">
        <f t="shared" si="0"/>
        <v>20000</v>
      </c>
      <c r="I13" s="6" t="s">
        <v>18</v>
      </c>
      <c r="J13" s="6" t="s">
        <v>17</v>
      </c>
      <c r="K13" s="6" t="s">
        <v>14</v>
      </c>
      <c r="L13" s="6" t="s">
        <v>63</v>
      </c>
      <c r="M13" s="6" t="s">
        <v>64</v>
      </c>
    </row>
    <row r="14" spans="1:13" ht="140.25">
      <c r="A14" s="8">
        <v>9</v>
      </c>
      <c r="B14" s="6" t="s">
        <v>13</v>
      </c>
      <c r="C14" s="15" t="s">
        <v>30</v>
      </c>
      <c r="D14" s="14" t="s">
        <v>30</v>
      </c>
      <c r="E14" s="9" t="s">
        <v>65</v>
      </c>
      <c r="F14" s="11">
        <v>3200</v>
      </c>
      <c r="G14" s="10">
        <v>1</v>
      </c>
      <c r="H14" s="11">
        <f t="shared" si="0"/>
        <v>3200</v>
      </c>
      <c r="I14" s="6" t="s">
        <v>18</v>
      </c>
      <c r="J14" s="6" t="s">
        <v>17</v>
      </c>
      <c r="K14" s="6" t="s">
        <v>14</v>
      </c>
      <c r="L14" s="6" t="s">
        <v>63</v>
      </c>
      <c r="M14" s="6" t="s">
        <v>64</v>
      </c>
    </row>
    <row r="15" spans="1:13" ht="140.25">
      <c r="A15" s="8">
        <v>10</v>
      </c>
      <c r="B15" s="6" t="s">
        <v>13</v>
      </c>
      <c r="C15" s="15" t="s">
        <v>31</v>
      </c>
      <c r="D15" s="14" t="s">
        <v>31</v>
      </c>
      <c r="E15" s="9" t="s">
        <v>65</v>
      </c>
      <c r="F15" s="11">
        <v>8000</v>
      </c>
      <c r="G15" s="10">
        <v>1</v>
      </c>
      <c r="H15" s="11">
        <f t="shared" si="0"/>
        <v>8000</v>
      </c>
      <c r="I15" s="6" t="s">
        <v>18</v>
      </c>
      <c r="J15" s="6" t="s">
        <v>17</v>
      </c>
      <c r="K15" s="6" t="s">
        <v>14</v>
      </c>
      <c r="L15" s="6" t="s">
        <v>63</v>
      </c>
      <c r="M15" s="6" t="s">
        <v>64</v>
      </c>
    </row>
    <row r="16" spans="1:13" ht="140.25">
      <c r="A16" s="8">
        <v>11</v>
      </c>
      <c r="B16" s="6" t="s">
        <v>13</v>
      </c>
      <c r="C16" s="15" t="s">
        <v>32</v>
      </c>
      <c r="D16" s="14" t="s">
        <v>32</v>
      </c>
      <c r="E16" s="9" t="s">
        <v>16</v>
      </c>
      <c r="F16" s="11">
        <v>2845</v>
      </c>
      <c r="G16" s="10">
        <v>1</v>
      </c>
      <c r="H16" s="11">
        <f t="shared" si="0"/>
        <v>2845</v>
      </c>
      <c r="I16" s="6" t="s">
        <v>18</v>
      </c>
      <c r="J16" s="6" t="s">
        <v>17</v>
      </c>
      <c r="K16" s="6" t="s">
        <v>14</v>
      </c>
      <c r="L16" s="6" t="s">
        <v>63</v>
      </c>
      <c r="M16" s="6" t="s">
        <v>64</v>
      </c>
    </row>
    <row r="17" spans="1:13" ht="140.25">
      <c r="A17" s="8">
        <v>12</v>
      </c>
      <c r="B17" s="6" t="s">
        <v>13</v>
      </c>
      <c r="C17" s="15" t="s">
        <v>33</v>
      </c>
      <c r="D17" s="14" t="s">
        <v>33</v>
      </c>
      <c r="E17" s="9" t="s">
        <v>65</v>
      </c>
      <c r="F17" s="11">
        <v>8100</v>
      </c>
      <c r="G17" s="10">
        <v>1</v>
      </c>
      <c r="H17" s="11">
        <f t="shared" si="0"/>
        <v>8100</v>
      </c>
      <c r="I17" s="6" t="s">
        <v>18</v>
      </c>
      <c r="J17" s="6" t="s">
        <v>17</v>
      </c>
      <c r="K17" s="6" t="s">
        <v>14</v>
      </c>
      <c r="L17" s="6" t="s">
        <v>63</v>
      </c>
      <c r="M17" s="6" t="s">
        <v>64</v>
      </c>
    </row>
    <row r="18" spans="1:13" ht="140.25">
      <c r="A18" s="8">
        <v>13</v>
      </c>
      <c r="B18" s="6" t="s">
        <v>13</v>
      </c>
      <c r="C18" s="13" t="s">
        <v>34</v>
      </c>
      <c r="D18" s="13" t="s">
        <v>41</v>
      </c>
      <c r="E18" s="9" t="s">
        <v>66</v>
      </c>
      <c r="F18" s="11">
        <v>550</v>
      </c>
      <c r="G18" s="10">
        <v>16</v>
      </c>
      <c r="H18" s="11">
        <f t="shared" si="0"/>
        <v>8800</v>
      </c>
      <c r="I18" s="6" t="s">
        <v>18</v>
      </c>
      <c r="J18" s="6" t="s">
        <v>17</v>
      </c>
      <c r="K18" s="6" t="s">
        <v>14</v>
      </c>
      <c r="L18" s="6" t="s">
        <v>63</v>
      </c>
      <c r="M18" s="6" t="s">
        <v>64</v>
      </c>
    </row>
    <row r="19" spans="1:13" ht="140.25">
      <c r="A19" s="8">
        <v>14</v>
      </c>
      <c r="B19" s="6" t="s">
        <v>13</v>
      </c>
      <c r="C19" s="15" t="s">
        <v>35</v>
      </c>
      <c r="D19" s="15" t="s">
        <v>42</v>
      </c>
      <c r="E19" s="9" t="s">
        <v>66</v>
      </c>
      <c r="F19" s="11">
        <v>460</v>
      </c>
      <c r="G19" s="10">
        <v>8</v>
      </c>
      <c r="H19" s="11">
        <f t="shared" si="0"/>
        <v>3680</v>
      </c>
      <c r="I19" s="6" t="s">
        <v>18</v>
      </c>
      <c r="J19" s="6" t="s">
        <v>17</v>
      </c>
      <c r="K19" s="6" t="s">
        <v>14</v>
      </c>
      <c r="L19" s="6" t="s">
        <v>63</v>
      </c>
      <c r="M19" s="6" t="s">
        <v>64</v>
      </c>
    </row>
    <row r="20" spans="1:13" ht="140.25">
      <c r="A20" s="8">
        <v>15</v>
      </c>
      <c r="B20" s="6" t="s">
        <v>13</v>
      </c>
      <c r="C20" s="15" t="s">
        <v>44</v>
      </c>
      <c r="D20" s="15" t="s">
        <v>43</v>
      </c>
      <c r="E20" s="9" t="s">
        <v>66</v>
      </c>
      <c r="F20" s="11">
        <v>4630</v>
      </c>
      <c r="G20" s="10">
        <v>4</v>
      </c>
      <c r="H20" s="11">
        <f t="shared" si="0"/>
        <v>18520</v>
      </c>
      <c r="I20" s="6" t="s">
        <v>18</v>
      </c>
      <c r="J20" s="6" t="s">
        <v>17</v>
      </c>
      <c r="K20" s="6" t="s">
        <v>14</v>
      </c>
      <c r="L20" s="6" t="s">
        <v>63</v>
      </c>
      <c r="M20" s="6" t="s">
        <v>64</v>
      </c>
    </row>
    <row r="21" spans="1:13" ht="140.25">
      <c r="A21" s="8">
        <v>16</v>
      </c>
      <c r="B21" s="6" t="s">
        <v>13</v>
      </c>
      <c r="C21" s="15" t="s">
        <v>55</v>
      </c>
      <c r="D21" s="14" t="s">
        <v>56</v>
      </c>
      <c r="E21" s="9" t="s">
        <v>66</v>
      </c>
      <c r="F21" s="11">
        <v>3400</v>
      </c>
      <c r="G21" s="10">
        <v>4</v>
      </c>
      <c r="H21" s="11">
        <f t="shared" si="0"/>
        <v>13600</v>
      </c>
      <c r="I21" s="6" t="s">
        <v>18</v>
      </c>
      <c r="J21" s="6" t="s">
        <v>17</v>
      </c>
      <c r="K21" s="6" t="s">
        <v>14</v>
      </c>
      <c r="L21" s="6" t="s">
        <v>63</v>
      </c>
      <c r="M21" s="6" t="s">
        <v>64</v>
      </c>
    </row>
    <row r="22" spans="1:13" ht="140.25">
      <c r="A22" s="8">
        <v>17</v>
      </c>
      <c r="B22" s="6" t="s">
        <v>13</v>
      </c>
      <c r="C22" s="15" t="s">
        <v>45</v>
      </c>
      <c r="D22" s="14" t="s">
        <v>45</v>
      </c>
      <c r="E22" s="9" t="s">
        <v>65</v>
      </c>
      <c r="F22" s="11">
        <v>1800</v>
      </c>
      <c r="G22" s="10">
        <v>1</v>
      </c>
      <c r="H22" s="11">
        <f t="shared" si="0"/>
        <v>1800</v>
      </c>
      <c r="I22" s="6" t="s">
        <v>18</v>
      </c>
      <c r="J22" s="6" t="s">
        <v>17</v>
      </c>
      <c r="K22" s="6" t="s">
        <v>14</v>
      </c>
      <c r="L22" s="6" t="s">
        <v>63</v>
      </c>
      <c r="M22" s="6" t="s">
        <v>64</v>
      </c>
    </row>
    <row r="23" spans="1:13" ht="140.25">
      <c r="A23" s="8">
        <v>18</v>
      </c>
      <c r="B23" s="6" t="s">
        <v>13</v>
      </c>
      <c r="C23" s="13" t="s">
        <v>46</v>
      </c>
      <c r="D23" s="13" t="s">
        <v>57</v>
      </c>
      <c r="E23" s="11" t="s">
        <v>16</v>
      </c>
      <c r="F23" s="11">
        <v>6550</v>
      </c>
      <c r="G23" s="10">
        <v>6</v>
      </c>
      <c r="H23" s="11">
        <f t="shared" si="0"/>
        <v>39300</v>
      </c>
      <c r="I23" s="6" t="s">
        <v>18</v>
      </c>
      <c r="J23" s="6" t="s">
        <v>17</v>
      </c>
      <c r="K23" s="6" t="s">
        <v>14</v>
      </c>
      <c r="L23" s="6" t="s">
        <v>63</v>
      </c>
      <c r="M23" s="6" t="s">
        <v>64</v>
      </c>
    </row>
    <row r="24" spans="1:13" ht="140.25">
      <c r="A24" s="8">
        <v>19</v>
      </c>
      <c r="B24" s="6" t="s">
        <v>13</v>
      </c>
      <c r="C24" s="13" t="s">
        <v>47</v>
      </c>
      <c r="D24" s="13" t="s">
        <v>58</v>
      </c>
      <c r="E24" s="9" t="s">
        <v>16</v>
      </c>
      <c r="F24" s="11">
        <v>1015</v>
      </c>
      <c r="G24" s="10">
        <v>128</v>
      </c>
      <c r="H24" s="11">
        <f t="shared" si="0"/>
        <v>129920</v>
      </c>
      <c r="I24" s="6" t="s">
        <v>18</v>
      </c>
      <c r="J24" s="6" t="s">
        <v>17</v>
      </c>
      <c r="K24" s="6" t="s">
        <v>14</v>
      </c>
      <c r="L24" s="6" t="s">
        <v>63</v>
      </c>
      <c r="M24" s="6" t="s">
        <v>64</v>
      </c>
    </row>
    <row r="25" spans="1:13" ht="140.25">
      <c r="A25" s="8">
        <v>20</v>
      </c>
      <c r="B25" s="6" t="s">
        <v>13</v>
      </c>
      <c r="C25" s="13" t="s">
        <v>48</v>
      </c>
      <c r="D25" s="13" t="s">
        <v>59</v>
      </c>
      <c r="E25" s="9" t="s">
        <v>16</v>
      </c>
      <c r="F25" s="11">
        <v>1015</v>
      </c>
      <c r="G25" s="10">
        <v>128</v>
      </c>
      <c r="H25" s="11">
        <f t="shared" si="0"/>
        <v>129920</v>
      </c>
      <c r="I25" s="6" t="s">
        <v>18</v>
      </c>
      <c r="J25" s="6" t="s">
        <v>17</v>
      </c>
      <c r="K25" s="6" t="s">
        <v>14</v>
      </c>
      <c r="L25" s="6" t="s">
        <v>63</v>
      </c>
      <c r="M25" s="6" t="s">
        <v>64</v>
      </c>
    </row>
    <row r="26" spans="1:13" ht="140.25">
      <c r="A26" s="8">
        <v>21</v>
      </c>
      <c r="B26" s="6" t="s">
        <v>13</v>
      </c>
      <c r="C26" s="13" t="s">
        <v>49</v>
      </c>
      <c r="D26" s="13" t="s">
        <v>60</v>
      </c>
      <c r="E26" s="9" t="s">
        <v>16</v>
      </c>
      <c r="F26" s="11">
        <v>2200</v>
      </c>
      <c r="G26" s="10">
        <v>128</v>
      </c>
      <c r="H26" s="11">
        <f t="shared" si="0"/>
        <v>281600</v>
      </c>
      <c r="I26" s="6" t="s">
        <v>18</v>
      </c>
      <c r="J26" s="6" t="s">
        <v>17</v>
      </c>
      <c r="K26" s="6" t="s">
        <v>14</v>
      </c>
      <c r="L26" s="6" t="s">
        <v>63</v>
      </c>
      <c r="M26" s="6" t="s">
        <v>64</v>
      </c>
    </row>
    <row r="27" spans="1:13" ht="140.25">
      <c r="A27" s="8">
        <v>22</v>
      </c>
      <c r="B27" s="6" t="s">
        <v>13</v>
      </c>
      <c r="C27" s="15" t="s">
        <v>50</v>
      </c>
      <c r="D27" s="15" t="s">
        <v>61</v>
      </c>
      <c r="E27" s="9" t="s">
        <v>16</v>
      </c>
      <c r="F27" s="11">
        <v>26000</v>
      </c>
      <c r="G27" s="10">
        <v>4</v>
      </c>
      <c r="H27" s="11">
        <f t="shared" si="0"/>
        <v>104000</v>
      </c>
      <c r="I27" s="6" t="s">
        <v>18</v>
      </c>
      <c r="J27" s="6" t="s">
        <v>17</v>
      </c>
      <c r="K27" s="6" t="s">
        <v>14</v>
      </c>
      <c r="L27" s="6" t="s">
        <v>63</v>
      </c>
      <c r="M27" s="6" t="s">
        <v>64</v>
      </c>
    </row>
    <row r="28" spans="1:13" ht="140.25">
      <c r="A28" s="8">
        <v>23</v>
      </c>
      <c r="B28" s="6" t="s">
        <v>13</v>
      </c>
      <c r="C28" s="17" t="s">
        <v>51</v>
      </c>
      <c r="D28" s="18" t="s">
        <v>62</v>
      </c>
      <c r="E28" s="9" t="s">
        <v>16</v>
      </c>
      <c r="F28" s="11">
        <v>132300</v>
      </c>
      <c r="G28" s="10">
        <v>8</v>
      </c>
      <c r="H28" s="11">
        <f t="shared" si="0"/>
        <v>1058400</v>
      </c>
      <c r="I28" s="6" t="s">
        <v>18</v>
      </c>
      <c r="J28" s="6" t="s">
        <v>17</v>
      </c>
      <c r="K28" s="6" t="s">
        <v>14</v>
      </c>
      <c r="L28" s="6" t="s">
        <v>63</v>
      </c>
      <c r="M28" s="6" t="s">
        <v>64</v>
      </c>
    </row>
    <row r="29" spans="1:13" ht="140.25">
      <c r="A29" s="8">
        <v>24</v>
      </c>
      <c r="B29" s="6" t="s">
        <v>13</v>
      </c>
      <c r="C29" s="17" t="s">
        <v>52</v>
      </c>
      <c r="D29" s="18"/>
      <c r="E29" s="9" t="s">
        <v>16</v>
      </c>
      <c r="F29" s="11">
        <v>90360</v>
      </c>
      <c r="G29" s="10">
        <v>28</v>
      </c>
      <c r="H29" s="11">
        <f t="shared" si="0"/>
        <v>2530080</v>
      </c>
      <c r="I29" s="6" t="s">
        <v>18</v>
      </c>
      <c r="J29" s="6" t="s">
        <v>17</v>
      </c>
      <c r="K29" s="6" t="s">
        <v>14</v>
      </c>
      <c r="L29" s="6" t="s">
        <v>63</v>
      </c>
      <c r="M29" s="6" t="s">
        <v>64</v>
      </c>
    </row>
    <row r="30" spans="1:13" ht="140.25">
      <c r="A30" s="8">
        <v>25</v>
      </c>
      <c r="B30" s="6" t="s">
        <v>13</v>
      </c>
      <c r="C30" s="17" t="s">
        <v>53</v>
      </c>
      <c r="D30" s="18"/>
      <c r="E30" s="11" t="s">
        <v>16</v>
      </c>
      <c r="F30" s="11">
        <v>43880</v>
      </c>
      <c r="G30" s="10">
        <v>1</v>
      </c>
      <c r="H30" s="11">
        <f t="shared" si="0"/>
        <v>43880</v>
      </c>
      <c r="I30" s="6" t="s">
        <v>18</v>
      </c>
      <c r="J30" s="6" t="s">
        <v>17</v>
      </c>
      <c r="K30" s="6" t="s">
        <v>14</v>
      </c>
      <c r="L30" s="6" t="s">
        <v>63</v>
      </c>
      <c r="M30" s="6" t="s">
        <v>64</v>
      </c>
    </row>
    <row r="31" spans="1:13" ht="140.25">
      <c r="A31" s="8">
        <v>26</v>
      </c>
      <c r="B31" s="6" t="s">
        <v>13</v>
      </c>
      <c r="C31" s="17" t="s">
        <v>54</v>
      </c>
      <c r="D31" s="18"/>
      <c r="E31" s="9" t="s">
        <v>16</v>
      </c>
      <c r="F31" s="11">
        <v>49580</v>
      </c>
      <c r="G31" s="10">
        <v>4</v>
      </c>
      <c r="H31" s="11">
        <f t="shared" si="0"/>
        <v>198320</v>
      </c>
      <c r="I31" s="6" t="s">
        <v>18</v>
      </c>
      <c r="J31" s="6" t="s">
        <v>17</v>
      </c>
      <c r="K31" s="6" t="s">
        <v>14</v>
      </c>
      <c r="L31" s="6" t="s">
        <v>63</v>
      </c>
      <c r="M31" s="6" t="s">
        <v>64</v>
      </c>
    </row>
    <row r="32" spans="1:13">
      <c r="A32" s="3"/>
      <c r="B32" s="3"/>
      <c r="C32" s="3"/>
      <c r="D32" s="3"/>
      <c r="E32" s="3"/>
      <c r="F32" s="3"/>
      <c r="G32" s="3"/>
      <c r="H32" s="19">
        <f>SUM(H6:H31)</f>
        <v>4732365</v>
      </c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D5006" s="3"/>
    </row>
  </sheetData>
  <mergeCells count="1">
    <mergeCell ref="A2:L2"/>
  </mergeCells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2024-12-19T09:00:48Z</dcterms:modified>
</cp:coreProperties>
</file>