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Лист1!$A$1:$M$12</definedName>
  </definedNames>
  <calcPr calcId="125725"/>
</workbook>
</file>

<file path=xl/calcChain.xml><?xml version="1.0" encoding="utf-8"?>
<calcChain xmlns="http://schemas.openxmlformats.org/spreadsheetml/2006/main">
  <c r="H11" i="1"/>
  <c r="H7"/>
  <c r="H6"/>
  <c r="H9"/>
  <c r="H10"/>
  <c r="H8"/>
</calcChain>
</file>

<file path=xl/sharedStrings.xml><?xml version="1.0" encoding="utf-8"?>
<sst xmlns="http://schemas.openxmlformats.org/spreadsheetml/2006/main" count="59" uniqueCount="26">
  <si>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</si>
  <si>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</si>
  <si>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</si>
  <si>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</si>
  <si>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</si>
  <si>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</si>
  <si>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</si>
  <si>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</si>
  <si>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</si>
  <si>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</si>
  <si>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</si>
  <si>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</si>
  <si>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</si>
  <si>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</si>
  <si>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</si>
  <si>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</si>
  <si>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Карагандинская область ,г.Шахтинск,ул. Московская 18</t>
  </si>
  <si>
    <t>шт</t>
  </si>
  <si>
    <t>09.10.2024г. 12.00 часов г.Шахтинск,Московская 18,  отдел гос. Закупок</t>
  </si>
  <si>
    <t>09.10.2024г. 12.30 часов г.Шахтинск,Московская 18,  отдел гос. Закупок</t>
  </si>
  <si>
    <t>Салфетки спиртовые 65*30мм</t>
  </si>
  <si>
    <t>Эндопротез -сетка из полипропеленовых мононитей 15*15</t>
  </si>
  <si>
    <t xml:space="preserve">Термометр медицинский электронный цифровой </t>
  </si>
  <si>
    <t>Эндопротез -сетка из полипропеленовых мононитей 30*30</t>
  </si>
  <si>
    <t xml:space="preserve">Прибор для измерения  50*15 см зеленый со степоскопом </t>
  </si>
  <si>
    <t>По заявке заказчика, после подписания договора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</si>
</sst>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2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13"/>
  <sheetViews>
    <sheetView tabSelected="1" view="pageBreakPreview" topLeftCell="A8" zoomScale="60" zoomScaleNormal="100" workbookViewId="0">
      <selection activeCell="G9" sqref="G9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4" spans="1:13">
      <c r="B4" s="2" t="s">
        <v>7</v>
      </c>
      <c r="C4" s="11">
        <v>45567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6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>
      <c r="A6" s="7">
        <v>1</v>
      </c>
      <c r="B6" s="8" t="s">
        <v>13</v>
      </c>
      <c r="C6" s="8" t="s">
        <v>24</v>
      </c>
      <c r="D6" s="8" t="s">
        <v>24</v>
      </c>
      <c r="E6" s="9" t="s">
        <v>17</v>
      </c>
      <c r="F6" s="9">
        <v>100</v>
      </c>
      <c r="G6" s="9">
        <v>5623</v>
      </c>
      <c r="H6" s="9">
        <f>F6*G6</f>
        <v>562300</v>
      </c>
      <c r="I6" s="8" t="s">
        <v>25</v>
      </c>
      <c r="J6" s="8" t="s">
        <v>15</v>
      </c>
      <c r="K6" s="8" t="s">
        <v>16</v>
      </c>
      <c r="L6" s="8" t="s">
        <v>18</v>
      </c>
      <c r="M6" s="8" t="s">
        <v>19</v>
      </c>
    </row>
    <row r="7" spans="1:13" ht="180">
      <c r="A7" s="7">
        <v>2</v>
      </c>
      <c r="B7" s="8" t="s">
        <v>13</v>
      </c>
      <c r="C7" s="8" t="s">
        <v>20</v>
      </c>
      <c r="D7" s="8" t="s">
        <v>20</v>
      </c>
      <c r="E7" s="9" t="s">
        <v>17</v>
      </c>
      <c r="F7" s="9">
        <v>100000</v>
      </c>
      <c r="G7" s="9">
        <v>7</v>
      </c>
      <c r="H7" s="9">
        <f>F7*G7</f>
        <v>700000</v>
      </c>
      <c r="I7" s="8" t="s">
        <v>25</v>
      </c>
      <c r="J7" s="8" t="s">
        <v>15</v>
      </c>
      <c r="K7" s="8" t="s">
        <v>16</v>
      </c>
      <c r="L7" s="8" t="s">
        <v>18</v>
      </c>
      <c r="M7" s="8" t="s">
        <v>19</v>
      </c>
    </row>
    <row r="8" spans="1:13" ht="180">
      <c r="A8" s="7">
        <v>3</v>
      </c>
      <c r="B8" s="8" t="s">
        <v>13</v>
      </c>
      <c r="C8" s="8" t="s">
        <v>21</v>
      </c>
      <c r="D8" s="8" t="s">
        <v>21</v>
      </c>
      <c r="E8" s="9" t="s">
        <v>17</v>
      </c>
      <c r="F8" s="9">
        <v>10</v>
      </c>
      <c r="G8" s="9">
        <v>16800</v>
      </c>
      <c r="H8" s="9">
        <f>F8*G8</f>
        <v>168000</v>
      </c>
      <c r="I8" s="8" t="s">
        <v>25</v>
      </c>
      <c r="J8" s="8" t="s">
        <v>15</v>
      </c>
      <c r="K8" s="8" t="s">
        <v>16</v>
      </c>
      <c r="L8" s="8" t="s">
        <v>18</v>
      </c>
      <c r="M8" s="8" t="s">
        <v>19</v>
      </c>
    </row>
    <row r="9" spans="1:13" ht="180">
      <c r="A9" s="7">
        <v>4</v>
      </c>
      <c r="B9" s="8" t="s">
        <v>13</v>
      </c>
      <c r="C9" s="8" t="s">
        <v>22</v>
      </c>
      <c r="D9" s="8" t="s">
        <v>22</v>
      </c>
      <c r="E9" s="9" t="s">
        <v>17</v>
      </c>
      <c r="F9" s="9">
        <v>50</v>
      </c>
      <c r="G9" s="9">
        <v>900</v>
      </c>
      <c r="H9" s="9">
        <f t="shared" ref="H9:H10" si="0">F9*G9</f>
        <v>45000</v>
      </c>
      <c r="I9" s="8" t="s">
        <v>25</v>
      </c>
      <c r="J9" s="8" t="s">
        <v>15</v>
      </c>
      <c r="K9" s="8" t="s">
        <v>16</v>
      </c>
      <c r="L9" s="8" t="s">
        <v>18</v>
      </c>
      <c r="M9" s="8" t="s">
        <v>19</v>
      </c>
    </row>
    <row r="10" spans="1:13" ht="180">
      <c r="A10" s="7">
        <v>5</v>
      </c>
      <c r="B10" s="8" t="s">
        <v>13</v>
      </c>
      <c r="C10" s="8" t="s">
        <v>23</v>
      </c>
      <c r="D10" s="8" t="s">
        <v>23</v>
      </c>
      <c r="E10" s="9" t="s">
        <v>17</v>
      </c>
      <c r="F10" s="9">
        <v>5</v>
      </c>
      <c r="G10" s="9">
        <v>47380</v>
      </c>
      <c r="H10" s="9">
        <f t="shared" si="0"/>
        <v>236900</v>
      </c>
      <c r="I10" s="8" t="s">
        <v>25</v>
      </c>
      <c r="J10" s="8" t="s">
        <v>15</v>
      </c>
      <c r="K10" s="8" t="s">
        <v>16</v>
      </c>
      <c r="L10" s="8" t="s">
        <v>18</v>
      </c>
      <c r="M10" s="8" t="s">
        <v>19</v>
      </c>
    </row>
    <row r="11" spans="1:13">
      <c r="A11" s="3"/>
      <c r="B11" s="3"/>
      <c r="C11" s="3"/>
      <c r="D11" s="3"/>
      <c r="E11" s="3"/>
      <c r="F11" s="3"/>
      <c r="G11" s="3"/>
      <c r="H11" s="3">
        <f>SUM(H6:H10)</f>
        <v>1712200</v>
      </c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</sheetData>
  <mergeCells count="1">
    <mergeCell ref="A2:L2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2024-10-02T06:46:52Z</dcterms:modified>
</cp:coreProperties>
</file>