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Лист1!$A$1:$M$11</definedName>
  </definedNames>
  <calcPr calcId="124519"/>
</workbook>
</file>

<file path=xl/calcChain.xml><?xml version="1.0" encoding="utf-8"?>
<calcChain xmlns="http://schemas.openxmlformats.org/spreadsheetml/2006/main">
  <c r="H7" i="1"/>
  <c r="H8"/>
  <c r="H9"/>
  <c r="H6"/>
  <c r="H10" l="1"/>
</calcChain>
</file>

<file path=xl/sharedStrings.xml><?xml version="1.0" encoding="utf-8"?>
<sst xmlns="http://schemas.openxmlformats.org/spreadsheetml/2006/main" count="51" uniqueCount="27">
  <si>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</si>
  <si>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</si>
  <si>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</si>
  <si>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</si>
  <si>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</si>
  <si>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</si>
  <si>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</si>
  <si>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</si>
  <si>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</si>
  <si>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</si>
  <si>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</si>
  <si>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</si>
  <si>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</si>
  <si>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</si>
  <si>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</si>
  <si>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</si>
  <si>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15 календарных дней, после подписания договора</t>
  </si>
  <si>
    <t>Карагандинская область ,г.Шахтинск,ул.Московская 18</t>
  </si>
  <si>
    <t>фл</t>
  </si>
  <si>
    <t>18.06.2024г</t>
  </si>
  <si>
    <t>Пиридоксин гидрохлорид 5%- 1мл раствор для инъекций</t>
  </si>
  <si>
    <t>Цефазолин натриевая соль 1,0 для инъекций</t>
  </si>
  <si>
    <t>цианокаболамин 0,05%-1 мл раствор для инъекций</t>
  </si>
  <si>
    <t>фентанил 0,005%-2мл</t>
  </si>
  <si>
    <t>ампул</t>
  </si>
  <si>
    <t>25.06.2024 г. 16.00 часов г.Шахтинск,Московская 18/1,  отдел гос. Закупок</t>
  </si>
  <si>
    <t>25.06..2024 г. 16.30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</si>
</sst>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8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27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39"/>
  <sheetViews>
    <sheetView tabSelected="1" view="pageBreakPreview" topLeftCell="A2" zoomScale="60" workbookViewId="0">
      <selection activeCell="L9" sqref="L9:M9"/>
    </sheetView>
  </sheetViews>
  <sheetFormatPr defaultRowHeight="15"/>
  <cols>
    <col min="1" max="1" width="3.85546875" style="1" customWidth="1"/>
    <col min="2" max="2" width="17.28515625" style="1" customWidth="1"/>
    <col min="3" max="3" width="38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9.7109375" style="1" customWidth="1"/>
    <col min="9" max="9" width="19.28515625" style="1" customWidth="1"/>
    <col min="10" max="10" width="21.2851562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4" spans="1:13">
      <c r="B4" s="2" t="s">
        <v>7</v>
      </c>
      <c r="C4" s="25" t="s">
        <v>19</v>
      </c>
      <c r="D4" s="2"/>
    </row>
    <row r="5" spans="1:13" ht="151.15" customHeight="1">
      <c r="A5" s="4" t="s">
        <v>0</v>
      </c>
      <c r="B5" s="4" t="s">
        <v>9</v>
      </c>
      <c r="C5" s="11" t="s">
        <v>12</v>
      </c>
      <c r="D5" s="12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80">
      <c r="A6" s="6">
        <v>1</v>
      </c>
      <c r="B6" s="7" t="s">
        <v>13</v>
      </c>
      <c r="C6" s="8" t="s">
        <v>20</v>
      </c>
      <c r="D6" s="8" t="s">
        <v>20</v>
      </c>
      <c r="E6" s="9" t="s">
        <v>24</v>
      </c>
      <c r="F6" s="13">
        <v>6000</v>
      </c>
      <c r="G6" s="14">
        <v>46.82</v>
      </c>
      <c r="H6" s="15">
        <f>F6*G6</f>
        <v>280920</v>
      </c>
      <c r="I6" s="7" t="s">
        <v>16</v>
      </c>
      <c r="J6" s="7" t="s">
        <v>17</v>
      </c>
      <c r="K6" s="7" t="s">
        <v>14</v>
      </c>
      <c r="L6" s="7" t="s">
        <v>25</v>
      </c>
      <c r="M6" s="7" t="s">
        <v>26</v>
      </c>
    </row>
    <row r="7" spans="1:13" ht="180">
      <c r="A7" s="6">
        <v>2</v>
      </c>
      <c r="B7" s="7" t="s">
        <v>13</v>
      </c>
      <c r="C7" s="8" t="s">
        <v>21</v>
      </c>
      <c r="D7" s="8" t="s">
        <v>21</v>
      </c>
      <c r="E7" s="9" t="s">
        <v>18</v>
      </c>
      <c r="F7" s="13">
        <v>1000</v>
      </c>
      <c r="G7" s="14">
        <v>164.58</v>
      </c>
      <c r="H7" s="15">
        <f t="shared" ref="H7:H9" si="0">F7*G7</f>
        <v>164580</v>
      </c>
      <c r="I7" s="7" t="s">
        <v>16</v>
      </c>
      <c r="J7" s="7" t="s">
        <v>17</v>
      </c>
      <c r="K7" s="7" t="s">
        <v>14</v>
      </c>
      <c r="L7" s="7" t="s">
        <v>25</v>
      </c>
      <c r="M7" s="7" t="s">
        <v>26</v>
      </c>
    </row>
    <row r="8" spans="1:13" ht="180">
      <c r="A8" s="6">
        <v>3</v>
      </c>
      <c r="B8" s="7" t="s">
        <v>13</v>
      </c>
      <c r="C8" s="8" t="s">
        <v>22</v>
      </c>
      <c r="D8" s="8" t="s">
        <v>22</v>
      </c>
      <c r="E8" s="10" t="s">
        <v>24</v>
      </c>
      <c r="F8" s="13">
        <v>6000</v>
      </c>
      <c r="G8" s="14">
        <v>44.4</v>
      </c>
      <c r="H8" s="15">
        <f t="shared" si="0"/>
        <v>266400</v>
      </c>
      <c r="I8" s="7" t="s">
        <v>16</v>
      </c>
      <c r="J8" s="7" t="s">
        <v>17</v>
      </c>
      <c r="K8" s="7" t="s">
        <v>14</v>
      </c>
      <c r="L8" s="7" t="s">
        <v>25</v>
      </c>
      <c r="M8" s="7" t="s">
        <v>26</v>
      </c>
    </row>
    <row r="9" spans="1:13" ht="180">
      <c r="A9" s="6">
        <v>4</v>
      </c>
      <c r="B9" s="7" t="s">
        <v>13</v>
      </c>
      <c r="C9" s="8" t="s">
        <v>23</v>
      </c>
      <c r="D9" s="8" t="s">
        <v>23</v>
      </c>
      <c r="E9" s="24" t="s">
        <v>24</v>
      </c>
      <c r="F9" s="13">
        <v>340</v>
      </c>
      <c r="G9" s="14">
        <v>349.54</v>
      </c>
      <c r="H9" s="15">
        <f t="shared" si="0"/>
        <v>118843.6</v>
      </c>
      <c r="I9" s="7" t="s">
        <v>16</v>
      </c>
      <c r="J9" s="7" t="s">
        <v>17</v>
      </c>
      <c r="K9" s="7" t="s">
        <v>14</v>
      </c>
      <c r="L9" s="7" t="s">
        <v>25</v>
      </c>
      <c r="M9" s="7" t="s">
        <v>26</v>
      </c>
    </row>
    <row r="10" spans="1:13" ht="23.25">
      <c r="A10" s="16"/>
      <c r="B10" s="17"/>
      <c r="C10" s="18"/>
      <c r="D10" s="19"/>
      <c r="E10" s="20"/>
      <c r="F10" s="21"/>
      <c r="G10" s="22"/>
      <c r="H10" s="23">
        <f>SUM(H6:H9)</f>
        <v>830743.6</v>
      </c>
      <c r="I10" s="17"/>
      <c r="J10" s="17"/>
      <c r="K10" s="17"/>
      <c r="L10" s="17"/>
      <c r="M10" s="17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</sheetData>
  <mergeCells count="1">
    <mergeCell ref="A2:L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2024-06-24T10:44:54Z</dcterms:modified>
</cp:coreProperties>
</file>