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Лист1!$A$1:$N$18</definedName>
  </definedNames>
  <calcPr calcId="124519"/>
</workbook>
</file>

<file path=xl/calcChain.xml><?xml version="1.0" encoding="utf-8"?>
<calcChain xmlns="http://schemas.openxmlformats.org/spreadsheetml/2006/main">
  <c r="I17" i="1"/>
  <c r="I7"/>
  <c r="I8"/>
  <c r="I9"/>
  <c r="I10"/>
  <c r="I11"/>
  <c r="I12"/>
  <c r="I13"/>
  <c r="I14"/>
  <c r="I15"/>
  <c r="I16"/>
  <c r="I6"/>
</calcChain>
</file>

<file path=xl/sharedStrings.xml><?xml version="1.0" encoding="utf-8"?>
<sst xmlns="http://schemas.openxmlformats.org/spreadsheetml/2006/main" count="126" uniqueCount="50">
  <si>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</si>
  <si>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</si>
  <si>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</si>
  <si>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</si>
  <si>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</si>
  <si>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</si>
  <si>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</si>
  <si>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</si>
  <si>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</si>
  <si>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</si>
  <si>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</si>
  <si>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</si>
  <si>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</si>
  <si>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</si>
  <si>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</si>
  <si>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</si>
  <si>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</si>
  <si>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Карагандинская область ,г.Шахтинск,ул.Московская 18</t>
  </si>
  <si>
    <t>шт</t>
  </si>
  <si>
    <t>Торговое наименование</t>
  </si>
  <si>
    <t>Хлорамфеникол</t>
  </si>
  <si>
    <t>Левомецитин</t>
  </si>
  <si>
    <t xml:space="preserve">Спиртовой 0,25% р-р </t>
  </si>
  <si>
    <t>фл</t>
  </si>
  <si>
    <t>Перекись водорода</t>
  </si>
  <si>
    <t>Раствор 90мл</t>
  </si>
  <si>
    <t>Диклофенак</t>
  </si>
  <si>
    <t>табл 50мг</t>
  </si>
  <si>
    <t>Ксилометазолин</t>
  </si>
  <si>
    <t>Фармозалин</t>
  </si>
  <si>
    <t>Капли 0,1% 10мл</t>
  </si>
  <si>
    <t>Бензокаин</t>
  </si>
  <si>
    <t>Флют Адванс</t>
  </si>
  <si>
    <t>Свечи рект №12</t>
  </si>
  <si>
    <t>уп</t>
  </si>
  <si>
    <t>Мазь для наружного применения 1% 30 г</t>
  </si>
  <si>
    <t>Бетаметазон</t>
  </si>
  <si>
    <t>Нобетазон</t>
  </si>
  <si>
    <t>Крем 0,1% 30г</t>
  </si>
  <si>
    <t>Синтомицин</t>
  </si>
  <si>
    <t>Линимент 10% 25г</t>
  </si>
  <si>
    <t xml:space="preserve">Пентоксифиллин </t>
  </si>
  <si>
    <t>Р-р для инъекций 2,0 №5</t>
  </si>
  <si>
    <t xml:space="preserve">Ацикловир </t>
  </si>
  <si>
    <t>Табл №20</t>
  </si>
  <si>
    <t>Циннаризин</t>
  </si>
  <si>
    <t>табл</t>
  </si>
  <si>
    <t>10.06.2024г</t>
  </si>
  <si>
    <t>17.06.2024 г. 15.00 часов г.Шахтинск,Московская 18/1,  отдел гос. Закупок</t>
  </si>
  <si>
    <t>17.06.2024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</si>
</sst>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3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46"/>
  <sheetViews>
    <sheetView tabSelected="1" view="pageBreakPreview" topLeftCell="A15" zoomScale="60" workbookViewId="0">
      <selection activeCell="I16" sqref="I16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9.710937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4">
      <c r="B4" s="2" t="s">
        <v>7</v>
      </c>
      <c r="C4" s="18" t="s">
        <v>47</v>
      </c>
      <c r="D4" s="8"/>
      <c r="E4" s="2"/>
    </row>
    <row r="5" spans="1:14" ht="151.15" customHeight="1">
      <c r="A5" s="4" t="s">
        <v>0</v>
      </c>
      <c r="B5" s="4" t="s">
        <v>9</v>
      </c>
      <c r="C5" s="12" t="s">
        <v>12</v>
      </c>
      <c r="D5" s="19" t="s">
        <v>19</v>
      </c>
      <c r="E5" s="13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6">
        <v>1</v>
      </c>
      <c r="B6" s="7" t="s">
        <v>13</v>
      </c>
      <c r="C6" s="9" t="s">
        <v>20</v>
      </c>
      <c r="D6" s="9" t="s">
        <v>21</v>
      </c>
      <c r="E6" s="17" t="s">
        <v>22</v>
      </c>
      <c r="F6" s="10" t="s">
        <v>23</v>
      </c>
      <c r="G6" s="14">
        <v>135</v>
      </c>
      <c r="H6" s="15">
        <v>40.200000000000003</v>
      </c>
      <c r="I6" s="16">
        <f>G6*H6</f>
        <v>5427</v>
      </c>
      <c r="J6" s="7" t="s">
        <v>16</v>
      </c>
      <c r="K6" s="7" t="s">
        <v>17</v>
      </c>
      <c r="L6" s="7" t="s">
        <v>14</v>
      </c>
      <c r="M6" s="7" t="s">
        <v>48</v>
      </c>
      <c r="N6" s="7" t="s">
        <v>49</v>
      </c>
    </row>
    <row r="7" spans="1:14" ht="180">
      <c r="A7" s="6">
        <v>2</v>
      </c>
      <c r="B7" s="7" t="s">
        <v>13</v>
      </c>
      <c r="C7" s="9" t="s">
        <v>24</v>
      </c>
      <c r="D7" s="9" t="s">
        <v>24</v>
      </c>
      <c r="E7" s="17" t="s">
        <v>25</v>
      </c>
      <c r="F7" s="10" t="s">
        <v>23</v>
      </c>
      <c r="G7" s="14">
        <v>1125</v>
      </c>
      <c r="H7" s="15">
        <v>35.340000000000003</v>
      </c>
      <c r="I7" s="16">
        <f t="shared" ref="I7:I16" si="0">G7*H7</f>
        <v>39757.500000000007</v>
      </c>
      <c r="J7" s="7" t="s">
        <v>16</v>
      </c>
      <c r="K7" s="7" t="s">
        <v>17</v>
      </c>
      <c r="L7" s="7" t="s">
        <v>14</v>
      </c>
      <c r="M7" s="7" t="s">
        <v>48</v>
      </c>
      <c r="N7" s="7" t="s">
        <v>49</v>
      </c>
    </row>
    <row r="8" spans="1:14" ht="180">
      <c r="A8" s="6">
        <v>3</v>
      </c>
      <c r="B8" s="7" t="s">
        <v>13</v>
      </c>
      <c r="C8" s="9" t="s">
        <v>26</v>
      </c>
      <c r="D8" s="9" t="s">
        <v>26</v>
      </c>
      <c r="E8" s="17" t="s">
        <v>27</v>
      </c>
      <c r="F8" s="11" t="s">
        <v>18</v>
      </c>
      <c r="G8" s="14">
        <v>1800</v>
      </c>
      <c r="H8" s="15">
        <v>25.02</v>
      </c>
      <c r="I8" s="16">
        <f t="shared" si="0"/>
        <v>45036</v>
      </c>
      <c r="J8" s="7" t="s">
        <v>16</v>
      </c>
      <c r="K8" s="7" t="s">
        <v>17</v>
      </c>
      <c r="L8" s="7" t="s">
        <v>14</v>
      </c>
      <c r="M8" s="7" t="s">
        <v>48</v>
      </c>
      <c r="N8" s="7" t="s">
        <v>49</v>
      </c>
    </row>
    <row r="9" spans="1:14" ht="180">
      <c r="A9" s="6">
        <v>4</v>
      </c>
      <c r="B9" s="7" t="s">
        <v>13</v>
      </c>
      <c r="C9" s="9" t="s">
        <v>28</v>
      </c>
      <c r="D9" s="9" t="s">
        <v>29</v>
      </c>
      <c r="E9" s="17" t="s">
        <v>30</v>
      </c>
      <c r="F9" s="28" t="s">
        <v>23</v>
      </c>
      <c r="G9" s="14">
        <v>2700</v>
      </c>
      <c r="H9" s="15">
        <v>174.8</v>
      </c>
      <c r="I9" s="16">
        <f t="shared" si="0"/>
        <v>471960.00000000006</v>
      </c>
      <c r="J9" s="7" t="s">
        <v>16</v>
      </c>
      <c r="K9" s="7" t="s">
        <v>17</v>
      </c>
      <c r="L9" s="7" t="s">
        <v>14</v>
      </c>
      <c r="M9" s="7" t="s">
        <v>48</v>
      </c>
      <c r="N9" s="7" t="s">
        <v>49</v>
      </c>
    </row>
    <row r="10" spans="1:14" ht="180">
      <c r="A10" s="6">
        <v>5</v>
      </c>
      <c r="B10" s="7" t="s">
        <v>13</v>
      </c>
      <c r="C10" s="9" t="s">
        <v>31</v>
      </c>
      <c r="D10" s="9" t="s">
        <v>32</v>
      </c>
      <c r="E10" s="17" t="s">
        <v>33</v>
      </c>
      <c r="F10" s="28" t="s">
        <v>34</v>
      </c>
      <c r="G10" s="14">
        <v>3000</v>
      </c>
      <c r="H10" s="15">
        <v>143.78</v>
      </c>
      <c r="I10" s="16">
        <f t="shared" si="0"/>
        <v>431340</v>
      </c>
      <c r="J10" s="7" t="s">
        <v>16</v>
      </c>
      <c r="K10" s="7" t="s">
        <v>17</v>
      </c>
      <c r="L10" s="7" t="s">
        <v>14</v>
      </c>
      <c r="M10" s="7" t="s">
        <v>48</v>
      </c>
      <c r="N10" s="7" t="s">
        <v>49</v>
      </c>
    </row>
    <row r="11" spans="1:14" ht="180">
      <c r="A11" s="6">
        <v>6</v>
      </c>
      <c r="B11" s="7" t="s">
        <v>13</v>
      </c>
      <c r="C11" s="9" t="s">
        <v>26</v>
      </c>
      <c r="D11" s="9" t="s">
        <v>26</v>
      </c>
      <c r="E11" s="17" t="s">
        <v>35</v>
      </c>
      <c r="F11" s="28" t="s">
        <v>34</v>
      </c>
      <c r="G11" s="14">
        <v>270</v>
      </c>
      <c r="H11" s="15">
        <v>134.63999999999999</v>
      </c>
      <c r="I11" s="16">
        <f t="shared" si="0"/>
        <v>36352.799999999996</v>
      </c>
      <c r="J11" s="7" t="s">
        <v>16</v>
      </c>
      <c r="K11" s="7" t="s">
        <v>17</v>
      </c>
      <c r="L11" s="7" t="s">
        <v>14</v>
      </c>
      <c r="M11" s="7" t="s">
        <v>48</v>
      </c>
      <c r="N11" s="7" t="s">
        <v>49</v>
      </c>
    </row>
    <row r="12" spans="1:14" ht="180">
      <c r="A12" s="6">
        <v>7</v>
      </c>
      <c r="B12" s="7" t="s">
        <v>13</v>
      </c>
      <c r="C12" s="9" t="s">
        <v>36</v>
      </c>
      <c r="D12" s="9" t="s">
        <v>37</v>
      </c>
      <c r="E12" s="17" t="s">
        <v>38</v>
      </c>
      <c r="F12" s="28" t="s">
        <v>34</v>
      </c>
      <c r="G12" s="14">
        <v>270</v>
      </c>
      <c r="H12" s="15">
        <v>1332.93</v>
      </c>
      <c r="I12" s="16">
        <f t="shared" si="0"/>
        <v>359891.10000000003</v>
      </c>
      <c r="J12" s="7" t="s">
        <v>16</v>
      </c>
      <c r="K12" s="7" t="s">
        <v>17</v>
      </c>
      <c r="L12" s="7" t="s">
        <v>14</v>
      </c>
      <c r="M12" s="7" t="s">
        <v>48</v>
      </c>
      <c r="N12" s="7" t="s">
        <v>49</v>
      </c>
    </row>
    <row r="13" spans="1:14" ht="180">
      <c r="A13" s="6">
        <v>8</v>
      </c>
      <c r="B13" s="7" t="s">
        <v>13</v>
      </c>
      <c r="C13" s="9" t="s">
        <v>20</v>
      </c>
      <c r="D13" s="9" t="s">
        <v>39</v>
      </c>
      <c r="E13" s="17" t="s">
        <v>40</v>
      </c>
      <c r="F13" s="28" t="s">
        <v>34</v>
      </c>
      <c r="G13" s="14">
        <v>270</v>
      </c>
      <c r="H13" s="15">
        <v>177.57</v>
      </c>
      <c r="I13" s="16">
        <f t="shared" si="0"/>
        <v>47943.9</v>
      </c>
      <c r="J13" s="7" t="s">
        <v>16</v>
      </c>
      <c r="K13" s="7" t="s">
        <v>17</v>
      </c>
      <c r="L13" s="7" t="s">
        <v>14</v>
      </c>
      <c r="M13" s="7" t="s">
        <v>48</v>
      </c>
      <c r="N13" s="7" t="s">
        <v>49</v>
      </c>
    </row>
    <row r="14" spans="1:14" ht="180">
      <c r="A14" s="6">
        <v>9</v>
      </c>
      <c r="B14" s="7" t="s">
        <v>13</v>
      </c>
      <c r="C14" s="9" t="s">
        <v>41</v>
      </c>
      <c r="D14" s="9" t="s">
        <v>41</v>
      </c>
      <c r="E14" s="17" t="s">
        <v>42</v>
      </c>
      <c r="F14" s="28" t="s">
        <v>34</v>
      </c>
      <c r="G14" s="14">
        <v>2300</v>
      </c>
      <c r="H14" s="15">
        <v>71.38</v>
      </c>
      <c r="I14" s="16">
        <f t="shared" si="0"/>
        <v>164174</v>
      </c>
      <c r="J14" s="7" t="s">
        <v>16</v>
      </c>
      <c r="K14" s="7" t="s">
        <v>17</v>
      </c>
      <c r="L14" s="7" t="s">
        <v>14</v>
      </c>
      <c r="M14" s="7" t="s">
        <v>48</v>
      </c>
      <c r="N14" s="7" t="s">
        <v>49</v>
      </c>
    </row>
    <row r="15" spans="1:14" ht="180">
      <c r="A15" s="6">
        <v>10</v>
      </c>
      <c r="B15" s="7" t="s">
        <v>13</v>
      </c>
      <c r="C15" s="9" t="s">
        <v>43</v>
      </c>
      <c r="D15" s="9" t="s">
        <v>43</v>
      </c>
      <c r="E15" s="17" t="s">
        <v>44</v>
      </c>
      <c r="F15" s="28" t="s">
        <v>46</v>
      </c>
      <c r="G15" s="14">
        <v>8100</v>
      </c>
      <c r="H15" s="15">
        <v>9.4</v>
      </c>
      <c r="I15" s="16">
        <f t="shared" si="0"/>
        <v>76140</v>
      </c>
      <c r="J15" s="7" t="s">
        <v>16</v>
      </c>
      <c r="K15" s="7" t="s">
        <v>17</v>
      </c>
      <c r="L15" s="7" t="s">
        <v>14</v>
      </c>
      <c r="M15" s="7" t="s">
        <v>48</v>
      </c>
      <c r="N15" s="7" t="s">
        <v>49</v>
      </c>
    </row>
    <row r="16" spans="1:14" ht="180">
      <c r="A16" s="6">
        <v>11</v>
      </c>
      <c r="B16" s="7" t="s">
        <v>13</v>
      </c>
      <c r="C16" s="9" t="s">
        <v>45</v>
      </c>
      <c r="D16" s="9" t="s">
        <v>45</v>
      </c>
      <c r="E16" s="17" t="s">
        <v>46</v>
      </c>
      <c r="F16" s="28" t="s">
        <v>46</v>
      </c>
      <c r="G16" s="14">
        <v>1800</v>
      </c>
      <c r="H16" s="15">
        <v>6.89</v>
      </c>
      <c r="I16" s="16">
        <f t="shared" si="0"/>
        <v>12402</v>
      </c>
      <c r="J16" s="7" t="s">
        <v>16</v>
      </c>
      <c r="K16" s="7" t="s">
        <v>17</v>
      </c>
      <c r="L16" s="7" t="s">
        <v>14</v>
      </c>
      <c r="M16" s="7" t="s">
        <v>48</v>
      </c>
      <c r="N16" s="7" t="s">
        <v>49</v>
      </c>
    </row>
    <row r="17" spans="1:14" ht="23.25">
      <c r="A17" s="20"/>
      <c r="B17" s="21"/>
      <c r="C17" s="22"/>
      <c r="D17" s="22"/>
      <c r="E17" s="23"/>
      <c r="F17" s="24"/>
      <c r="G17" s="25"/>
      <c r="H17" s="26"/>
      <c r="I17" s="27">
        <f>SUM(I6:I16)</f>
        <v>1690424.3</v>
      </c>
      <c r="J17" s="21"/>
      <c r="K17" s="21"/>
      <c r="L17" s="21"/>
      <c r="M17" s="21"/>
      <c r="N17" s="21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2024-06-10T07:39:11Z</dcterms:modified>
</cp:coreProperties>
</file>