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7" i="1"/>
  <c r="H6"/>
  <c r="H8"/>
  <c r="H9" l="1"/>
</calcChain>
</file>

<file path=xl/sharedStrings.xml><?xml version="1.0" encoding="utf-8"?>
<sst xmlns="http://schemas.openxmlformats.org/spreadsheetml/2006/main" count="33" uniqueCount="26">
  <si>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</si>
  <si>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</si>
  <si>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</si>
  <si>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</si>
  <si>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</si>
  <si>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</si>
  <si>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</si>
  <si>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</si>
  <si>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</si>
  <si>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</si>
  <si>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</si>
  <si>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</si>
  <si>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</si>
  <si>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</si>
  <si>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</si>
  <si>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</si>
  <si>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</si>
  <si>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заказчика, после подписания договора</t>
  </si>
  <si>
    <t>Клинок ларингоскопа  изогнутый,  Macintosh №3 фиброоптическим освещением.Матовая не бликующая нержавеющая сталь.Интегрированный светодиод.Предназначен-взрослые.Длина а:135, b:18</t>
  </si>
  <si>
    <t>Клинок ларингоскопа  изогнутый,  Macintosh №3 фиброоптическим освещением.</t>
  </si>
  <si>
    <t>шт</t>
  </si>
  <si>
    <t>рукоять к ларингоскопу (фиброоптическая ) LED,средняя Ø28мм, 3,5V, с аккумулятором</t>
  </si>
  <si>
    <t>рукоять к ларингоскопу(фиброоптическая)LED ,средняя, Ø28мм предназначена к использованию вместе с клинком в качестве вспомогательного средства для прямого осмотра/обследования гортани.Фиброоптическое освещение, рукояти на 3,5V, LED аккумуляторные рукоятки, LED высокой мощности,с  аккумулятором  3,5В, а так же заряжаема в сочетании с аккумулятором в зарядном устройстве</t>
  </si>
  <si>
    <t>04.06.2024г.</t>
  </si>
  <si>
    <t>11.06.2024 г. 17.00 часов г.Шахтинск,Московская 18/1,  отдел гос. Закупок</t>
  </si>
  <si>
    <t>11.06.2024 г. 17.30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</si>
</sst>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29"/>
  <sheetViews>
    <sheetView tabSelected="1" topLeftCell="E6" workbookViewId="0">
      <selection activeCell="L7" sqref="L7:M7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0" t="s">
        <v>23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10">
      <c r="A6" s="11">
        <v>1</v>
      </c>
      <c r="B6" s="12" t="s">
        <v>13</v>
      </c>
      <c r="C6" s="13" t="s">
        <v>19</v>
      </c>
      <c r="D6" s="13" t="s">
        <v>18</v>
      </c>
      <c r="E6" s="14" t="s">
        <v>20</v>
      </c>
      <c r="F6" s="14">
        <v>1</v>
      </c>
      <c r="G6" s="14">
        <v>81900</v>
      </c>
      <c r="H6" s="14">
        <f>F6*G6</f>
        <v>81900</v>
      </c>
      <c r="I6" s="12" t="s">
        <v>17</v>
      </c>
      <c r="J6" s="12" t="s">
        <v>16</v>
      </c>
      <c r="K6" s="12" t="s">
        <v>14</v>
      </c>
      <c r="L6" s="6" t="s">
        <v>24</v>
      </c>
      <c r="M6" s="6" t="s">
        <v>25</v>
      </c>
    </row>
    <row r="7" spans="1:13" ht="225">
      <c r="A7" s="11">
        <v>2</v>
      </c>
      <c r="B7" s="12" t="s">
        <v>13</v>
      </c>
      <c r="C7" s="12" t="s">
        <v>21</v>
      </c>
      <c r="D7" s="15" t="s">
        <v>22</v>
      </c>
      <c r="E7" s="14" t="s">
        <v>20</v>
      </c>
      <c r="F7" s="14">
        <v>1</v>
      </c>
      <c r="G7" s="14">
        <v>174200</v>
      </c>
      <c r="H7" s="14">
        <f>F7*G7</f>
        <v>174200</v>
      </c>
      <c r="I7" s="12" t="s">
        <v>17</v>
      </c>
      <c r="J7" s="12" t="s">
        <v>16</v>
      </c>
      <c r="K7" s="12" t="s">
        <v>14</v>
      </c>
      <c r="L7" s="6" t="s">
        <v>24</v>
      </c>
      <c r="M7" s="6" t="s">
        <v>25</v>
      </c>
    </row>
    <row r="8" spans="1:13" ht="15.75">
      <c r="A8" s="3"/>
      <c r="B8" s="3"/>
      <c r="C8" s="3"/>
      <c r="D8" s="9"/>
      <c r="E8" s="3"/>
      <c r="F8" s="3"/>
      <c r="G8" s="3"/>
      <c r="H8" s="8">
        <f t="shared" ref="H8" si="0">F8*G8</f>
        <v>0</v>
      </c>
      <c r="I8" s="3"/>
      <c r="J8" s="3"/>
      <c r="K8" s="3"/>
      <c r="L8" s="3"/>
      <c r="M8" s="3"/>
    </row>
    <row r="9" spans="1:13">
      <c r="A9" s="3"/>
      <c r="B9" s="3"/>
      <c r="C9" s="3"/>
      <c r="D9" s="9"/>
      <c r="E9" s="3"/>
      <c r="F9" s="3"/>
      <c r="G9" s="3"/>
      <c r="H9" s="3">
        <f>SUM(H6:H8)</f>
        <v>256100</v>
      </c>
      <c r="I9" s="3"/>
      <c r="J9" s="3"/>
      <c r="K9" s="3"/>
      <c r="L9" s="3"/>
      <c r="M9" s="3"/>
    </row>
    <row r="10" spans="1:13">
      <c r="A10" s="3"/>
      <c r="B10" s="3"/>
      <c r="C10" s="3"/>
      <c r="D10" s="9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9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2024-06-04T12:27:42Z</dcterms:modified>
</cp:coreProperties>
</file>