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4519"/>
</workbook>
</file>

<file path=xl/calcChain.xml><?xml version="1.0" encoding="utf-8"?>
<calcChain xmlns="http://schemas.openxmlformats.org/spreadsheetml/2006/main">
  <c r="H6" i="1"/>
  <c r="H7"/>
  <c r="H8"/>
  <c r="H9"/>
  <c r="H10"/>
  <c r="H11"/>
  <c r="H12"/>
  <c r="H13"/>
  <c r="H14" l="1"/>
</calcChain>
</file>

<file path=xl/sharedStrings.xml><?xml version="1.0" encoding="utf-8"?>
<sst xmlns="http://schemas.openxmlformats.org/spreadsheetml/2006/main" count="78" uniqueCount="33">
  <si>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</si>
  <si>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</si>
  <si>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</si>
  <si>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</si>
  <si>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</si>
  <si>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</si>
  <si>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</si>
  <si>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</si>
  <si>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</si>
  <si>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</si>
  <si>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</si>
  <si>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</si>
  <si>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</si>
  <si>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</si>
  <si>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</si>
  <si>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</si>
  <si>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Карагандинская область ,г.Шахтинск,ул. Казахстанская 97</t>
  </si>
  <si>
    <t>Контур дыхательный для соединения  аппаратов НДА и ИВЛ с пациентом до 2,4м.</t>
  </si>
  <si>
    <t>Контур дыхательный 1,6 м содним проводом нагрева, дополнительным шлангом 0,6м исамозаполняющей камерой увложнителя</t>
  </si>
  <si>
    <t>Анестезиологический контур не содержит  лактеса одноразовый педиатрический с влагоуловителем 1 л. 1,8 м,1.1</t>
  </si>
  <si>
    <t>Мешок Амбу для взрослых . Большой дыхательный респиративный  мешок BVM,Маска. Трубка 02</t>
  </si>
  <si>
    <t>Закрытая аспирационная система 5FR -16FR/  одноразовая стерильная длина 300 мм</t>
  </si>
  <si>
    <t>Дыхательный переходник . Соединитель гипкий, угловой,22F-15F с эластичным портом</t>
  </si>
  <si>
    <t>шт</t>
  </si>
  <si>
    <t>по заявке заказчика, после подписания договора</t>
  </si>
  <si>
    <t>Контур дыхательный для соединения  аппаратов НДА и ИВЛ с пациентом для взрослых, диаметр 22мм. Длина контура до 2,4 м,угловой переходник к интубационной трубке, коннекция 22 М/15F, с тест-заглушкой, коннекция дыхательных шлангов контура 22 F.</t>
  </si>
  <si>
    <t>Дыхательный контур для взрослых в отделении интенсивной терапии,,  гофрированная трубка 1,6 м Y-образный соединитель без портов, колнео с отверстиекм для СО2 , с двойным влагосборником. Дополнительный шланг 1,6 м, мешок 2 литра без латекса, шланг твыдыха разъемный - через прямой соединитель 22М-22F</t>
  </si>
  <si>
    <t>Дыхательный контур для взрослых  гофрированная трубка 1,6 мY-образный соединитель  , без портов</t>
  </si>
  <si>
    <t>Контур дыхательный для взрослых 22м, для соединения пациента с   НДА аппаратами  и ИВЛ для активного увлажнения. Контур дыхательный  гофрированный материал , соединения : на аппарат на шланге выдоха-22 F, на кмеру увлажнения-22 F,на пациента параллельный Y образный соединитель22М-22М-22М/15F,длина 1,6 м,с обогревом, с влагосборником и камерой увлажнения с автоматическим заполнениемдля увлажнителей типа F P.Линия обогрева шлангавдоха подключается к увлажнителю через встроенный соединитель 22F (на камеру увлажнения)элетирический разъем.шланг выдоха пазъемный-через прямой соединитель22 M-22F.Два температурных порта 7,6 мм на шланге вдоха: на соединителе на камеру увлажнения и прямом соединителе 22 M-22F к параллельному Y образному соединителю.Y образный соединитель имеет порт MDI дозированного  введения с герматизирующим колпачком и защитную крышку.В комплекте контура: дополнительный шланг 0,5 м, соединители 22 M-22М-2 шт.Шланги вдоха имеют индикаторную окраску и маркировку. Упаковка индивидуальная. клинически чистая.Срок годности (срок гарантии): 5 лет от даты изготовления.</t>
  </si>
  <si>
    <t>Закрытая аспирационная система 5FR -16FR/  одноразовая стерильная длина 300 мм, наружний диаметр 1,7-5,3 мм, внутренний диаметр 1,0 мм, поворотные коннекторы, управление для большего пальца,  замок безопасности. Порты иригации и промывки, с ополнительными  2 катетерами на 24 часа 24100, 24070, 24140,24050</t>
  </si>
  <si>
    <t>15.05.2024г.</t>
  </si>
  <si>
    <t>22.05.2024 г. 16.00 часов г.Шахтинск,Московская 18/1,  отдел гос. Закупок</t>
  </si>
  <si>
    <t>22.05.2024 г. 16.30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</si>
</sst>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0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34"/>
  <sheetViews>
    <sheetView tabSelected="1" topLeftCell="A10" workbookViewId="0">
      <selection activeCell="A13" sqref="A13"/>
    </sheetView>
  </sheetViews>
  <sheetFormatPr defaultRowHeight="15"/>
  <cols>
    <col min="1" max="1" width="3.85546875" style="1" customWidth="1"/>
    <col min="2" max="2" width="17.28515625" style="1" customWidth="1"/>
    <col min="3" max="3" width="27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0" t="s">
        <v>30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7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57.5">
      <c r="A6" s="1">
        <v>1</v>
      </c>
      <c r="B6" s="6" t="s">
        <v>13</v>
      </c>
      <c r="C6" s="8" t="s">
        <v>17</v>
      </c>
      <c r="D6" s="12" t="s">
        <v>25</v>
      </c>
      <c r="E6" s="9" t="s">
        <v>23</v>
      </c>
      <c r="F6" s="9">
        <v>50</v>
      </c>
      <c r="G6" s="9">
        <v>2000</v>
      </c>
      <c r="H6" s="9">
        <f t="shared" ref="H6:H13" si="0">F6*G6</f>
        <v>100000</v>
      </c>
      <c r="I6" s="6" t="s">
        <v>24</v>
      </c>
      <c r="J6" s="6" t="s">
        <v>16</v>
      </c>
      <c r="K6" s="6" t="s">
        <v>14</v>
      </c>
      <c r="L6" s="6" t="s">
        <v>31</v>
      </c>
      <c r="M6" s="6" t="s">
        <v>32</v>
      </c>
    </row>
    <row r="7" spans="1:13" ht="204.75">
      <c r="A7" s="1">
        <v>2</v>
      </c>
      <c r="B7" s="6" t="s">
        <v>13</v>
      </c>
      <c r="C7" s="8" t="s">
        <v>27</v>
      </c>
      <c r="D7" s="12" t="s">
        <v>26</v>
      </c>
      <c r="E7" s="9" t="s">
        <v>23</v>
      </c>
      <c r="F7" s="9">
        <v>50</v>
      </c>
      <c r="G7" s="9">
        <v>3700</v>
      </c>
      <c r="H7" s="9">
        <f t="shared" si="0"/>
        <v>185000</v>
      </c>
      <c r="I7" s="6" t="s">
        <v>24</v>
      </c>
      <c r="J7" s="6" t="s">
        <v>16</v>
      </c>
      <c r="K7" s="6" t="s">
        <v>14</v>
      </c>
      <c r="L7" s="6" t="s">
        <v>31</v>
      </c>
      <c r="M7" s="6" t="s">
        <v>32</v>
      </c>
    </row>
    <row r="8" spans="1:13" ht="409.5">
      <c r="A8" s="1">
        <v>3</v>
      </c>
      <c r="B8" s="6" t="s">
        <v>13</v>
      </c>
      <c r="C8" s="8" t="s">
        <v>18</v>
      </c>
      <c r="D8" s="12" t="s">
        <v>28</v>
      </c>
      <c r="E8" s="9" t="s">
        <v>23</v>
      </c>
      <c r="F8" s="9">
        <v>50</v>
      </c>
      <c r="G8" s="9">
        <v>15500</v>
      </c>
      <c r="H8" s="9">
        <f t="shared" si="0"/>
        <v>775000</v>
      </c>
      <c r="I8" s="6" t="s">
        <v>24</v>
      </c>
      <c r="J8" s="6" t="s">
        <v>16</v>
      </c>
      <c r="K8" s="6" t="s">
        <v>14</v>
      </c>
      <c r="L8" s="6" t="s">
        <v>31</v>
      </c>
      <c r="M8" s="6" t="s">
        <v>32</v>
      </c>
    </row>
    <row r="9" spans="1:13" ht="140.25">
      <c r="A9" s="1">
        <v>4</v>
      </c>
      <c r="B9" s="6" t="s">
        <v>13</v>
      </c>
      <c r="C9" s="8" t="s">
        <v>19</v>
      </c>
      <c r="D9" s="8" t="s">
        <v>19</v>
      </c>
      <c r="E9" s="9" t="s">
        <v>23</v>
      </c>
      <c r="F9" s="9">
        <v>10</v>
      </c>
      <c r="G9" s="9">
        <v>3800</v>
      </c>
      <c r="H9" s="9">
        <f t="shared" si="0"/>
        <v>38000</v>
      </c>
      <c r="I9" s="6" t="s">
        <v>24</v>
      </c>
      <c r="J9" s="6" t="s">
        <v>16</v>
      </c>
      <c r="K9" s="6" t="s">
        <v>14</v>
      </c>
      <c r="L9" s="6" t="s">
        <v>31</v>
      </c>
      <c r="M9" s="6" t="s">
        <v>32</v>
      </c>
    </row>
    <row r="10" spans="1:13" ht="140.25">
      <c r="A10" s="1">
        <v>5</v>
      </c>
      <c r="B10" s="6" t="s">
        <v>13</v>
      </c>
      <c r="C10" s="8" t="s">
        <v>20</v>
      </c>
      <c r="D10" s="8" t="s">
        <v>20</v>
      </c>
      <c r="E10" s="9" t="s">
        <v>23</v>
      </c>
      <c r="F10" s="9">
        <v>15</v>
      </c>
      <c r="G10" s="9">
        <v>7000</v>
      </c>
      <c r="H10" s="9">
        <f t="shared" si="0"/>
        <v>105000</v>
      </c>
      <c r="I10" s="6" t="s">
        <v>24</v>
      </c>
      <c r="J10" s="6" t="s">
        <v>16</v>
      </c>
      <c r="K10" s="6" t="s">
        <v>14</v>
      </c>
      <c r="L10" s="6" t="s">
        <v>31</v>
      </c>
      <c r="M10" s="6" t="s">
        <v>32</v>
      </c>
    </row>
    <row r="11" spans="1:13" ht="189">
      <c r="A11" s="1">
        <v>6</v>
      </c>
      <c r="B11" s="6" t="s">
        <v>13</v>
      </c>
      <c r="C11" s="8" t="s">
        <v>21</v>
      </c>
      <c r="D11" s="8" t="s">
        <v>29</v>
      </c>
      <c r="E11" s="9" t="s">
        <v>23</v>
      </c>
      <c r="F11" s="9">
        <v>50</v>
      </c>
      <c r="G11" s="9">
        <v>8100</v>
      </c>
      <c r="H11" s="9">
        <f t="shared" si="0"/>
        <v>405000</v>
      </c>
      <c r="I11" s="6" t="s">
        <v>24</v>
      </c>
      <c r="J11" s="6" t="s">
        <v>16</v>
      </c>
      <c r="K11" s="6" t="s">
        <v>14</v>
      </c>
      <c r="L11" s="6" t="s">
        <v>31</v>
      </c>
      <c r="M11" s="6" t="s">
        <v>32</v>
      </c>
    </row>
    <row r="12" spans="1:13" ht="140.25">
      <c r="A12" s="1">
        <v>7</v>
      </c>
      <c r="B12" s="6" t="s">
        <v>13</v>
      </c>
      <c r="C12" s="8" t="s">
        <v>22</v>
      </c>
      <c r="D12" s="8" t="s">
        <v>22</v>
      </c>
      <c r="E12" s="9" t="s">
        <v>23</v>
      </c>
      <c r="F12" s="9">
        <v>20</v>
      </c>
      <c r="G12" s="9">
        <v>500</v>
      </c>
      <c r="H12" s="9">
        <f t="shared" si="0"/>
        <v>10000</v>
      </c>
      <c r="I12" s="6" t="s">
        <v>24</v>
      </c>
      <c r="J12" s="6" t="s">
        <v>16</v>
      </c>
      <c r="K12" s="6" t="s">
        <v>14</v>
      </c>
      <c r="L12" s="6" t="s">
        <v>31</v>
      </c>
      <c r="M12" s="6" t="s">
        <v>32</v>
      </c>
    </row>
    <row r="13" spans="1:13" ht="15.75">
      <c r="A13" s="3"/>
      <c r="B13" s="3"/>
      <c r="C13" s="3"/>
      <c r="D13" s="11"/>
      <c r="E13" s="3"/>
      <c r="F13" s="3"/>
      <c r="G13" s="3"/>
      <c r="H13" s="9">
        <f t="shared" si="0"/>
        <v>0</v>
      </c>
      <c r="I13" s="3"/>
      <c r="J13" s="3"/>
      <c r="K13" s="3"/>
      <c r="L13" s="3"/>
      <c r="M13" s="3"/>
    </row>
    <row r="14" spans="1:13">
      <c r="A14" s="3"/>
      <c r="B14" s="3"/>
      <c r="C14" s="3"/>
      <c r="D14" s="11"/>
      <c r="E14" s="3"/>
      <c r="F14" s="3"/>
      <c r="G14" s="3"/>
      <c r="H14" s="3">
        <f>SUM(H6:H13)</f>
        <v>1618000</v>
      </c>
      <c r="I14" s="3"/>
      <c r="J14" s="3"/>
      <c r="K14" s="3"/>
      <c r="L14" s="3"/>
      <c r="M14" s="3"/>
    </row>
    <row r="15" spans="1:13">
      <c r="A15" s="3"/>
      <c r="B15" s="3"/>
      <c r="C15" s="3"/>
      <c r="D15" s="11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11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2024-05-15T12:14:41Z</dcterms:modified>
</cp:coreProperties>
</file>