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Лист1!$A$1:$N$14</definedName>
  </definedNames>
  <calcPr calcId="125725"/>
</workbook>
</file>

<file path=xl/calcChain.xml><?xml version="1.0" encoding="utf-8"?>
<calcChain xmlns="http://schemas.openxmlformats.org/spreadsheetml/2006/main">
  <c r="I18" i="1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<sst xmlns="http://schemas.openxmlformats.org/spreadsheetml/2006/main" count="136" uniqueCount="64">
  <si>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</si>
  <si>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</si>
  <si>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</si>
  <si>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</si>
  <si>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</si>
  <si>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</si>
  <si>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</si>
  <si>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</si>
  <si>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</si>
  <si>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</si>
  <si>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</si>
  <si>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</si>
  <si>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</si>
  <si>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</si>
  <si>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</si>
  <si>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</si>
  <si>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</si>
  <si>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18.04.2024 г. 11.00 часов г.Шахтинск,Московская 18/1,  отдел гос. Закупок</t>
  </si>
  <si>
    <t>ампула</t>
  </si>
  <si>
    <t>флакон</t>
  </si>
  <si>
    <t>Торговое наименование</t>
  </si>
  <si>
    <t>30.04.2024г.</t>
  </si>
  <si>
    <t>Карагандинская область ,г.Шахтинск,ул.Московская 18</t>
  </si>
  <si>
    <t>10.05.2024 г. 14.00 часов г.Шахтинск,Московская 18/1,  отдел гос. Закупок</t>
  </si>
  <si>
    <t>10.05.2024 г. 14.30 часов г.Шахтинск,ул.,Московская 18/1,  отдел гос. Закупок</t>
  </si>
  <si>
    <t xml:space="preserve">Внутри маточная спираль  </t>
  </si>
  <si>
    <t>Внутри маточная спираль  Bio Copper</t>
  </si>
  <si>
    <t>Дезогестрел + Этинилэстрадиол</t>
  </si>
  <si>
    <t>Регулон®</t>
  </si>
  <si>
    <t>Дроспиренон + Этинилэстрадиол</t>
  </si>
  <si>
    <t>Мидиана®</t>
  </si>
  <si>
    <t>Левоноргестрел + Этинилэстрадиол</t>
  </si>
  <si>
    <t>Три-Регол®</t>
  </si>
  <si>
    <t>Иммуноглобулин</t>
  </si>
  <si>
    <t>Резонатив</t>
  </si>
  <si>
    <t xml:space="preserve">Тест- полоски индикаторные 
</t>
  </si>
  <si>
    <t xml:space="preserve"> 
KF Stick 2GP - Тест-полоска для полуколичественного и визуального определения содержания в моче глюкозы, белка, флакон № 100</t>
  </si>
  <si>
    <t>Эзомепразол</t>
  </si>
  <si>
    <t>Помпезо</t>
  </si>
  <si>
    <t>Ципрофлоксацин</t>
  </si>
  <si>
    <t>Ципролет®</t>
  </si>
  <si>
    <t>Левофлоксацин</t>
  </si>
  <si>
    <t>Сигницеф</t>
  </si>
  <si>
    <t>Дексаметазон в комбинации с противоинфекционными препаратами</t>
  </si>
  <si>
    <t>Софрадекс®</t>
  </si>
  <si>
    <t>Тропикамид</t>
  </si>
  <si>
    <t>Мидакс</t>
  </si>
  <si>
    <t>Оксибупрокаин</t>
  </si>
  <si>
    <t>Инокаин</t>
  </si>
  <si>
    <t>Внутриматочная спираль содержит примерно 310 мг меди. Общая поверхность меди составляет 380±23 мм2.</t>
  </si>
  <si>
    <t xml:space="preserve"> 
Таблетки, покрытые пленочной оболочкой, 0,03 мг/0,15 мг, №21</t>
  </si>
  <si>
    <t xml:space="preserve"> 
Таблетки, покрытые пленочной оболочкой, 3 мг/0,03 мг, № 21</t>
  </si>
  <si>
    <t>Таблетки, покрытые оболочкой 0,03 мг+ 0,05 мг №63</t>
  </si>
  <si>
    <t>Раствор для внутримышечных инъекций, 625 МЕ/мл, 2 мл, №1.для иммунизаци резус отрицательных факторов крови беременных.</t>
  </si>
  <si>
    <t>Tест-полоска KF Stick 2GP предназначена для использования в качестве диагностического средства с использованием образцов мочи.</t>
  </si>
  <si>
    <t>Лиофилизат для приготовления раствора для внутривенного введения в комплекте с растворителем (раствор натрия хлорида 0,9 %) 40 мг</t>
  </si>
  <si>
    <t>капли глазные 3 мг/мл по 5 мл</t>
  </si>
  <si>
    <t>капли глазные 0,5% по 5 мл</t>
  </si>
  <si>
    <t>капли глазные/ушные 5 мл</t>
  </si>
  <si>
    <t>капли глазные 1.0 %</t>
  </si>
  <si>
    <t>капли глазные 0,4% 5мл</t>
  </si>
  <si>
    <t>внутриматочная система</t>
  </si>
  <si>
    <t>таблетка</t>
  </si>
  <si>
    <t>туба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</si>
</sst>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4"/>
  <sheetViews>
    <sheetView tabSelected="1" workbookViewId="0">
      <selection activeCell="C6" sqref="C6:I17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8.7109375" style="1" customWidth="1"/>
    <col min="7" max="7" width="11.5703125" style="1" customWidth="1"/>
    <col min="8" max="8" width="14.85546875" style="1" customWidth="1"/>
    <col min="9" max="9" width="18.8554687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8" style="1" customWidth="1"/>
  </cols>
  <sheetData>
    <row r="2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4">
      <c r="B4" s="2" t="s">
        <v>7</v>
      </c>
      <c r="C4" s="10" t="s">
        <v>21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20</v>
      </c>
      <c r="E5" s="6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>
        <v>1</v>
      </c>
      <c r="B6" s="8" t="s">
        <v>13</v>
      </c>
      <c r="C6" s="13" t="s">
        <v>25</v>
      </c>
      <c r="D6" s="13" t="s">
        <v>26</v>
      </c>
      <c r="E6" s="13" t="s">
        <v>49</v>
      </c>
      <c r="F6" s="13" t="s">
        <v>61</v>
      </c>
      <c r="G6" s="14">
        <v>643.79999999999995</v>
      </c>
      <c r="H6" s="15">
        <v>200</v>
      </c>
      <c r="I6" s="16">
        <f>G6*H6</f>
        <v>128759.99999999999</v>
      </c>
      <c r="J6" s="8" t="s">
        <v>16</v>
      </c>
      <c r="K6" s="8" t="s">
        <v>22</v>
      </c>
      <c r="L6" s="8" t="s">
        <v>14</v>
      </c>
      <c r="M6" s="8" t="s">
        <v>23</v>
      </c>
      <c r="N6" s="8" t="s">
        <v>24</v>
      </c>
    </row>
    <row r="7" spans="1:14" ht="180">
      <c r="A7" s="7">
        <v>2</v>
      </c>
      <c r="B7" s="8" t="s">
        <v>13</v>
      </c>
      <c r="C7" s="13" t="s">
        <v>27</v>
      </c>
      <c r="D7" s="13" t="s">
        <v>28</v>
      </c>
      <c r="E7" s="13" t="s">
        <v>50</v>
      </c>
      <c r="F7" s="13" t="s">
        <v>62</v>
      </c>
      <c r="G7" s="14">
        <v>90.36</v>
      </c>
      <c r="H7" s="15">
        <v>1260</v>
      </c>
      <c r="I7" s="16">
        <f t="shared" ref="I7:I17" si="0">G7*H7</f>
        <v>113853.6</v>
      </c>
      <c r="J7" s="8" t="s">
        <v>16</v>
      </c>
      <c r="K7" s="8" t="s">
        <v>22</v>
      </c>
      <c r="L7" s="8" t="s">
        <v>14</v>
      </c>
      <c r="M7" s="8" t="s">
        <v>23</v>
      </c>
      <c r="N7" s="8" t="s">
        <v>24</v>
      </c>
    </row>
    <row r="8" spans="1:14" ht="180">
      <c r="A8" s="7">
        <v>3</v>
      </c>
      <c r="B8" s="8" t="s">
        <v>13</v>
      </c>
      <c r="C8" s="13" t="s">
        <v>29</v>
      </c>
      <c r="D8" s="13" t="s">
        <v>30</v>
      </c>
      <c r="E8" s="13" t="s">
        <v>51</v>
      </c>
      <c r="F8" s="13" t="s">
        <v>62</v>
      </c>
      <c r="G8" s="14">
        <v>91.45</v>
      </c>
      <c r="H8" s="15">
        <v>1260</v>
      </c>
      <c r="I8" s="16">
        <f t="shared" si="0"/>
        <v>115227</v>
      </c>
      <c r="J8" s="8" t="s">
        <v>16</v>
      </c>
      <c r="K8" s="8" t="s">
        <v>22</v>
      </c>
      <c r="L8" s="8" t="s">
        <v>14</v>
      </c>
      <c r="M8" s="8" t="s">
        <v>23</v>
      </c>
      <c r="N8" s="8" t="s">
        <v>24</v>
      </c>
    </row>
    <row r="9" spans="1:14" ht="180">
      <c r="A9" s="7">
        <v>4</v>
      </c>
      <c r="B9" s="8" t="s">
        <v>13</v>
      </c>
      <c r="C9" s="13" t="s">
        <v>31</v>
      </c>
      <c r="D9" s="13" t="s">
        <v>32</v>
      </c>
      <c r="E9" s="13" t="s">
        <v>52</v>
      </c>
      <c r="F9" s="13" t="s">
        <v>62</v>
      </c>
      <c r="G9" s="14">
        <v>58.25</v>
      </c>
      <c r="H9" s="15">
        <v>1260</v>
      </c>
      <c r="I9" s="16">
        <f t="shared" si="0"/>
        <v>73395</v>
      </c>
      <c r="J9" s="8" t="s">
        <v>16</v>
      </c>
      <c r="K9" s="8" t="s">
        <v>22</v>
      </c>
      <c r="L9" s="8" t="s">
        <v>14</v>
      </c>
      <c r="M9" s="8" t="s">
        <v>23</v>
      </c>
      <c r="N9" s="8" t="s">
        <v>24</v>
      </c>
    </row>
    <row r="10" spans="1:14" ht="180">
      <c r="A10" s="7">
        <v>5</v>
      </c>
      <c r="B10" s="8" t="s">
        <v>13</v>
      </c>
      <c r="C10" s="13" t="s">
        <v>33</v>
      </c>
      <c r="D10" s="13" t="s">
        <v>34</v>
      </c>
      <c r="E10" s="13" t="s">
        <v>53</v>
      </c>
      <c r="F10" s="13" t="s">
        <v>18</v>
      </c>
      <c r="G10" s="17">
        <v>26481.61</v>
      </c>
      <c r="H10" s="15">
        <v>5</v>
      </c>
      <c r="I10" s="16">
        <f t="shared" si="0"/>
        <v>132408.04999999999</v>
      </c>
      <c r="J10" s="8" t="s">
        <v>16</v>
      </c>
      <c r="K10" s="8" t="s">
        <v>22</v>
      </c>
      <c r="L10" s="8" t="s">
        <v>14</v>
      </c>
      <c r="M10" s="8" t="s">
        <v>23</v>
      </c>
      <c r="N10" s="8" t="s">
        <v>24</v>
      </c>
    </row>
    <row r="11" spans="1:14" ht="180">
      <c r="A11" s="7">
        <v>6</v>
      </c>
      <c r="B11" s="8" t="s">
        <v>13</v>
      </c>
      <c r="C11" s="13" t="s">
        <v>35</v>
      </c>
      <c r="D11" s="13" t="s">
        <v>36</v>
      </c>
      <c r="E11" s="13" t="s">
        <v>54</v>
      </c>
      <c r="F11" s="13" t="s">
        <v>63</v>
      </c>
      <c r="G11" s="17">
        <v>3875.5</v>
      </c>
      <c r="H11" s="15">
        <v>30</v>
      </c>
      <c r="I11" s="16">
        <f t="shared" si="0"/>
        <v>116265</v>
      </c>
      <c r="J11" s="8" t="s">
        <v>16</v>
      </c>
      <c r="K11" s="8" t="s">
        <v>22</v>
      </c>
      <c r="L11" s="8" t="s">
        <v>14</v>
      </c>
      <c r="M11" s="8" t="s">
        <v>23</v>
      </c>
      <c r="N11" s="8" t="s">
        <v>24</v>
      </c>
    </row>
    <row r="12" spans="1:14" ht="180">
      <c r="A12" s="7">
        <v>7</v>
      </c>
      <c r="B12" s="8" t="s">
        <v>13</v>
      </c>
      <c r="C12" s="13" t="s">
        <v>37</v>
      </c>
      <c r="D12" s="13" t="s">
        <v>38</v>
      </c>
      <c r="E12" s="13" t="s">
        <v>55</v>
      </c>
      <c r="F12" s="13" t="s">
        <v>19</v>
      </c>
      <c r="G12" s="14">
        <v>1342.5</v>
      </c>
      <c r="H12" s="15">
        <v>2500</v>
      </c>
      <c r="I12" s="16">
        <f t="shared" si="0"/>
        <v>3356250</v>
      </c>
      <c r="J12" s="8" t="s">
        <v>16</v>
      </c>
      <c r="K12" s="8" t="s">
        <v>22</v>
      </c>
      <c r="L12" s="8" t="s">
        <v>14</v>
      </c>
      <c r="M12" s="8" t="s">
        <v>17</v>
      </c>
      <c r="N12" s="8" t="s">
        <v>24</v>
      </c>
    </row>
    <row r="13" spans="1:14" ht="180">
      <c r="A13" s="7">
        <v>8</v>
      </c>
      <c r="B13" s="8" t="s">
        <v>13</v>
      </c>
      <c r="C13" s="13" t="s">
        <v>39</v>
      </c>
      <c r="D13" s="13" t="s">
        <v>40</v>
      </c>
      <c r="E13" s="13" t="s">
        <v>56</v>
      </c>
      <c r="F13" s="13" t="s">
        <v>19</v>
      </c>
      <c r="G13" s="14">
        <v>110.26</v>
      </c>
      <c r="H13" s="15">
        <v>20</v>
      </c>
      <c r="I13" s="16">
        <f t="shared" si="0"/>
        <v>2205.2000000000003</v>
      </c>
      <c r="J13" s="8" t="s">
        <v>16</v>
      </c>
      <c r="K13" s="8" t="s">
        <v>22</v>
      </c>
      <c r="L13" s="8" t="s">
        <v>14</v>
      </c>
      <c r="M13" s="8" t="s">
        <v>23</v>
      </c>
      <c r="N13" s="8" t="s">
        <v>24</v>
      </c>
    </row>
    <row r="14" spans="1:14" ht="180">
      <c r="A14" s="7">
        <v>9</v>
      </c>
      <c r="B14" s="8" t="s">
        <v>13</v>
      </c>
      <c r="C14" s="13" t="s">
        <v>41</v>
      </c>
      <c r="D14" s="13" t="s">
        <v>42</v>
      </c>
      <c r="E14" s="13" t="s">
        <v>57</v>
      </c>
      <c r="F14" s="13" t="s">
        <v>19</v>
      </c>
      <c r="G14" s="14">
        <v>273.52</v>
      </c>
      <c r="H14" s="15">
        <v>10</v>
      </c>
      <c r="I14" s="16">
        <f t="shared" si="0"/>
        <v>2735.2</v>
      </c>
      <c r="J14" s="8" t="s">
        <v>16</v>
      </c>
      <c r="K14" s="8" t="s">
        <v>22</v>
      </c>
      <c r="L14" s="8" t="s">
        <v>14</v>
      </c>
      <c r="M14" s="8" t="s">
        <v>23</v>
      </c>
      <c r="N14" s="8" t="s">
        <v>24</v>
      </c>
    </row>
    <row r="15" spans="1:14" ht="180">
      <c r="A15" s="7">
        <v>10</v>
      </c>
      <c r="B15" s="8" t="s">
        <v>13</v>
      </c>
      <c r="C15" s="13" t="s">
        <v>43</v>
      </c>
      <c r="D15" s="13" t="s">
        <v>44</v>
      </c>
      <c r="E15" s="13" t="s">
        <v>58</v>
      </c>
      <c r="F15" s="13" t="s">
        <v>19</v>
      </c>
      <c r="G15" s="14">
        <v>221.04</v>
      </c>
      <c r="H15" s="15">
        <v>20</v>
      </c>
      <c r="I15" s="16">
        <f t="shared" si="0"/>
        <v>4420.8</v>
      </c>
      <c r="J15" s="8" t="s">
        <v>16</v>
      </c>
      <c r="K15" s="8" t="s">
        <v>22</v>
      </c>
      <c r="L15" s="8" t="s">
        <v>14</v>
      </c>
      <c r="M15" s="8" t="s">
        <v>23</v>
      </c>
      <c r="N15" s="8" t="s">
        <v>24</v>
      </c>
    </row>
    <row r="16" spans="1:14" ht="180">
      <c r="A16" s="7">
        <v>11</v>
      </c>
      <c r="B16" s="8" t="s">
        <v>13</v>
      </c>
      <c r="C16" s="13" t="s">
        <v>45</v>
      </c>
      <c r="D16" s="13" t="s">
        <v>46</v>
      </c>
      <c r="E16" s="13" t="s">
        <v>59</v>
      </c>
      <c r="F16" s="13" t="s">
        <v>19</v>
      </c>
      <c r="G16" s="14">
        <v>960</v>
      </c>
      <c r="H16" s="15">
        <v>10</v>
      </c>
      <c r="I16" s="16">
        <f t="shared" si="0"/>
        <v>9600</v>
      </c>
      <c r="J16" s="8" t="s">
        <v>16</v>
      </c>
      <c r="K16" s="8" t="s">
        <v>22</v>
      </c>
      <c r="L16" s="8" t="s">
        <v>14</v>
      </c>
      <c r="M16" s="8" t="s">
        <v>23</v>
      </c>
      <c r="N16" s="8" t="s">
        <v>24</v>
      </c>
    </row>
    <row r="17" spans="1:14" ht="180">
      <c r="A17" s="7">
        <v>12</v>
      </c>
      <c r="B17" s="8" t="s">
        <v>13</v>
      </c>
      <c r="C17" s="13" t="s">
        <v>47</v>
      </c>
      <c r="D17" s="13" t="s">
        <v>48</v>
      </c>
      <c r="E17" s="13" t="s">
        <v>60</v>
      </c>
      <c r="F17" s="13" t="s">
        <v>19</v>
      </c>
      <c r="G17" s="14">
        <v>577.70000000000005</v>
      </c>
      <c r="H17" s="15">
        <v>20</v>
      </c>
      <c r="I17" s="16">
        <f t="shared" si="0"/>
        <v>11554</v>
      </c>
      <c r="J17" s="8" t="s">
        <v>16</v>
      </c>
      <c r="K17" s="8" t="s">
        <v>22</v>
      </c>
      <c r="L17" s="8" t="s">
        <v>14</v>
      </c>
      <c r="M17" s="8" t="s">
        <v>23</v>
      </c>
      <c r="N17" s="8" t="s">
        <v>24</v>
      </c>
    </row>
    <row r="18" spans="1:14">
      <c r="A18" s="3"/>
      <c r="B18" s="3"/>
      <c r="C18" s="3"/>
      <c r="D18" s="3"/>
      <c r="E18" s="3"/>
      <c r="F18" s="3"/>
      <c r="G18" s="3"/>
      <c r="H18" s="3"/>
      <c r="I18" s="12">
        <f>SUM(I6:I17)</f>
        <v>4066673.85</v>
      </c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2024-04-30T05:53:00Z</dcterms:modified>
</cp:coreProperties>
</file>