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Лист1!$A$1:$M$24</definedName>
  </definedNames>
  <calcPr calcId="125725"/>
</workbook>
</file>

<file path=xl/calcChain.xml><?xml version="1.0" encoding="utf-8"?>
<calcChain xmlns="http://schemas.openxmlformats.org/spreadsheetml/2006/main">
  <c r="H23" i="1"/>
  <c r="H7"/>
  <c r="H8"/>
  <c r="H9"/>
  <c r="H10"/>
  <c r="H11"/>
  <c r="H12"/>
  <c r="H13"/>
  <c r="H14"/>
  <c r="H15"/>
  <c r="H17"/>
  <c r="H18"/>
  <c r="H19"/>
  <c r="H20"/>
  <c r="H21"/>
  <c r="H22"/>
  <c r="H6"/>
</calcChain>
</file>

<file path=xl/sharedStrings.xml><?xml version="1.0" encoding="utf-8"?>
<sst xmlns="http://schemas.openxmlformats.org/spreadsheetml/2006/main" count="168" uniqueCount="45">
  <si>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</si>
  <si>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</si>
  <si>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</si>
  <si>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</si>
  <si>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</si>
  <si>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</si>
  <si>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</si>
  <si>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</si>
  <si>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</si>
  <si>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</si>
  <si>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</si>
  <si>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</si>
  <si>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</si>
  <si>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</si>
  <si>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</si>
  <si>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</si>
  <si>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После подписания договора,по заявке заказчика</t>
  </si>
  <si>
    <t>фл</t>
  </si>
  <si>
    <t>Карагандинская область ,г.Шахтинск,ул. Московская 18</t>
  </si>
  <si>
    <t>07.03.2024г.</t>
  </si>
  <si>
    <t>15.03.2024 г. 15.00 часов г.Шахтинск,Московская 18/1,  отдел гос. Закупок</t>
  </si>
  <si>
    <t>15.03.2024 г. 15.30 часов г.Шахтинск,ул.,Московская 18/1,  отдел гос. Закупок</t>
  </si>
  <si>
    <t>Мителеновый  синий  ч.д.а. 100 гр</t>
  </si>
  <si>
    <t>Масло  иммерсионное  100 мл</t>
  </si>
  <si>
    <t>Азур – Эозин  по Романовскому . р-р концентрированный  1 лит + буфер  1 флх10 мл</t>
  </si>
  <si>
    <t>Эозин  мителеновый  синий  по Майн Грюнвальду  в растворе   1 литр</t>
  </si>
  <si>
    <t>Набор для  окраски  ретикулоцитов  ( готовый раствор)</t>
  </si>
  <si>
    <t>Бензидин ч.д.а.</t>
  </si>
  <si>
    <t>Глицерин  ч.</t>
  </si>
  <si>
    <t>Сульфасалициловая  кислота  ч.д.а.</t>
  </si>
  <si>
    <t>Уксусная  кислота  ледяная 99% х.ч.</t>
  </si>
  <si>
    <t>Крахмал  водо растворимый  ч.д.а.</t>
  </si>
  <si>
    <t>Люголь  водный  раствор</t>
  </si>
  <si>
    <t>Натрии лимонно кислый  1-но замещенный ч.д.а.</t>
  </si>
  <si>
    <t>Планшет  для  определения  группы крови  на 50 лунок 190х290 мм.</t>
  </si>
  <si>
    <t>Фильтровальная  бумага  ГОСТ 12026-76</t>
  </si>
  <si>
    <t>Стекла  покровные  24х24 мм  №100( 1уп-100шт)</t>
  </si>
  <si>
    <t>Наконечники  50-1000 мкл</t>
  </si>
  <si>
    <t>Наконечники 0-200 мкл (желтые)  уп/1000 шт</t>
  </si>
  <si>
    <t>уп</t>
  </si>
  <si>
    <t>компл</t>
  </si>
  <si>
    <t>наб</t>
  </si>
  <si>
    <t>кг</t>
  </si>
  <si>
    <t>шт</t>
  </si>
  <si>
    <t>2 845,09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</si>
</sst>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20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7"/>
  <sheetViews>
    <sheetView tabSelected="1" topLeftCell="A4" zoomScaleNormal="100" workbookViewId="0">
      <selection activeCell="C7" sqref="C7"/>
    </sheetView>
  </sheetViews>
  <sheetFormatPr defaultRowHeight="15"/>
  <cols>
    <col min="1" max="1" width="3.85546875" style="1" customWidth="1"/>
    <col min="2" max="2" width="17.28515625" style="1" customWidth="1"/>
    <col min="3" max="3" width="24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20.85546875" style="1" customWidth="1"/>
    <col min="9" max="9" width="14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4" spans="1:13">
      <c r="B4" s="2" t="s">
        <v>7</v>
      </c>
      <c r="C4" s="10" t="s">
        <v>19</v>
      </c>
      <c r="D4" s="2"/>
    </row>
    <row r="5" spans="1:13" ht="151.15" customHeight="1" thickBot="1">
      <c r="A5" s="4" t="s">
        <v>0</v>
      </c>
      <c r="B5" s="4" t="s">
        <v>9</v>
      </c>
      <c r="C5" s="4" t="s">
        <v>12</v>
      </c>
      <c r="D5" s="8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1" thickBot="1">
      <c r="A6" s="1">
        <v>1</v>
      </c>
      <c r="B6" s="6" t="s">
        <v>13</v>
      </c>
      <c r="C6" s="16" t="s">
        <v>22</v>
      </c>
      <c r="D6" s="16" t="s">
        <v>22</v>
      </c>
      <c r="E6" s="13" t="s">
        <v>39</v>
      </c>
      <c r="F6" s="17">
        <v>1</v>
      </c>
      <c r="G6" s="13">
        <v>7800</v>
      </c>
      <c r="H6" s="7">
        <f>F6*G6</f>
        <v>7800</v>
      </c>
      <c r="I6" s="6" t="s">
        <v>16</v>
      </c>
      <c r="J6" s="6" t="s">
        <v>18</v>
      </c>
      <c r="K6" s="6" t="s">
        <v>14</v>
      </c>
      <c r="L6" s="6" t="s">
        <v>20</v>
      </c>
      <c r="M6" s="6" t="s">
        <v>21</v>
      </c>
    </row>
    <row r="7" spans="1:13" ht="141" thickBot="1">
      <c r="A7" s="1">
        <v>2</v>
      </c>
      <c r="B7" s="6" t="s">
        <v>13</v>
      </c>
      <c r="C7" s="16" t="s">
        <v>23</v>
      </c>
      <c r="D7" s="12" t="s">
        <v>23</v>
      </c>
      <c r="E7" s="14" t="s">
        <v>17</v>
      </c>
      <c r="F7" s="18">
        <v>7</v>
      </c>
      <c r="G7" s="14">
        <v>1200</v>
      </c>
      <c r="H7" s="7">
        <f t="shared" ref="H7:H22" si="0">F7*G7</f>
        <v>8400</v>
      </c>
      <c r="I7" s="6" t="s">
        <v>16</v>
      </c>
      <c r="J7" s="6" t="s">
        <v>18</v>
      </c>
      <c r="K7" s="6" t="s">
        <v>14</v>
      </c>
      <c r="L7" s="6" t="s">
        <v>20</v>
      </c>
      <c r="M7" s="6" t="s">
        <v>21</v>
      </c>
    </row>
    <row r="8" spans="1:13" ht="141" thickBot="1">
      <c r="A8" s="1">
        <v>3</v>
      </c>
      <c r="B8" s="15" t="s">
        <v>13</v>
      </c>
      <c r="C8" s="16" t="s">
        <v>24</v>
      </c>
      <c r="D8" s="16" t="s">
        <v>24</v>
      </c>
      <c r="E8" s="14" t="s">
        <v>40</v>
      </c>
      <c r="F8" s="18">
        <v>1</v>
      </c>
      <c r="G8" s="19">
        <v>3400</v>
      </c>
      <c r="H8" s="7">
        <f t="shared" si="0"/>
        <v>3400</v>
      </c>
      <c r="I8" s="6" t="s">
        <v>16</v>
      </c>
      <c r="J8" s="6" t="s">
        <v>18</v>
      </c>
      <c r="K8" s="6" t="s">
        <v>14</v>
      </c>
      <c r="L8" s="6" t="s">
        <v>20</v>
      </c>
      <c r="M8" s="6" t="s">
        <v>21</v>
      </c>
    </row>
    <row r="9" spans="1:13" ht="141" thickBot="1">
      <c r="A9" s="1">
        <v>4</v>
      </c>
      <c r="B9" s="15" t="s">
        <v>13</v>
      </c>
      <c r="C9" s="16" t="s">
        <v>25</v>
      </c>
      <c r="D9" s="16" t="s">
        <v>25</v>
      </c>
      <c r="E9" s="14" t="s">
        <v>17</v>
      </c>
      <c r="F9" s="18">
        <v>1</v>
      </c>
      <c r="G9" s="19">
        <v>2800</v>
      </c>
      <c r="H9" s="7">
        <f t="shared" si="0"/>
        <v>2800</v>
      </c>
      <c r="I9" s="6" t="s">
        <v>16</v>
      </c>
      <c r="J9" s="6" t="s">
        <v>18</v>
      </c>
      <c r="K9" s="6" t="s">
        <v>14</v>
      </c>
      <c r="L9" s="6" t="s">
        <v>20</v>
      </c>
      <c r="M9" s="6" t="s">
        <v>21</v>
      </c>
    </row>
    <row r="10" spans="1:13" ht="141" thickBot="1">
      <c r="A10" s="1">
        <v>5</v>
      </c>
      <c r="B10" s="15" t="s">
        <v>13</v>
      </c>
      <c r="C10" s="16" t="s">
        <v>26</v>
      </c>
      <c r="D10" s="16" t="s">
        <v>26</v>
      </c>
      <c r="E10" s="14" t="s">
        <v>41</v>
      </c>
      <c r="F10" s="18">
        <v>1</v>
      </c>
      <c r="G10" s="19">
        <v>6400</v>
      </c>
      <c r="H10" s="7">
        <f t="shared" si="0"/>
        <v>6400</v>
      </c>
      <c r="I10" s="6" t="s">
        <v>16</v>
      </c>
      <c r="J10" s="6" t="s">
        <v>18</v>
      </c>
      <c r="K10" s="6" t="s">
        <v>14</v>
      </c>
      <c r="L10" s="6" t="s">
        <v>20</v>
      </c>
      <c r="M10" s="6" t="s">
        <v>21</v>
      </c>
    </row>
    <row r="11" spans="1:13" ht="141" thickBot="1">
      <c r="A11" s="1">
        <v>6</v>
      </c>
      <c r="B11" s="15" t="s">
        <v>13</v>
      </c>
      <c r="C11" s="16" t="s">
        <v>27</v>
      </c>
      <c r="D11" s="16" t="s">
        <v>27</v>
      </c>
      <c r="E11" s="14" t="s">
        <v>42</v>
      </c>
      <c r="F11" s="18">
        <v>7.0000000000000007E-2</v>
      </c>
      <c r="G11" s="19">
        <v>980000</v>
      </c>
      <c r="H11" s="7">
        <f t="shared" si="0"/>
        <v>68600</v>
      </c>
      <c r="I11" s="6" t="s">
        <v>16</v>
      </c>
      <c r="J11" s="6" t="s">
        <v>18</v>
      </c>
      <c r="K11" s="6" t="s">
        <v>14</v>
      </c>
      <c r="L11" s="6" t="s">
        <v>20</v>
      </c>
      <c r="M11" s="6" t="s">
        <v>21</v>
      </c>
    </row>
    <row r="12" spans="1:13" ht="141" thickBot="1">
      <c r="A12" s="1">
        <v>7</v>
      </c>
      <c r="B12" s="15" t="s">
        <v>13</v>
      </c>
      <c r="C12" s="16" t="s">
        <v>28</v>
      </c>
      <c r="D12" s="16" t="s">
        <v>28</v>
      </c>
      <c r="E12" s="14" t="s">
        <v>42</v>
      </c>
      <c r="F12" s="18">
        <v>1</v>
      </c>
      <c r="G12" s="19">
        <v>2800</v>
      </c>
      <c r="H12" s="7">
        <f t="shared" si="0"/>
        <v>2800</v>
      </c>
      <c r="I12" s="6" t="s">
        <v>16</v>
      </c>
      <c r="J12" s="6" t="s">
        <v>18</v>
      </c>
      <c r="K12" s="6" t="s">
        <v>14</v>
      </c>
      <c r="L12" s="6" t="s">
        <v>20</v>
      </c>
      <c r="M12" s="6" t="s">
        <v>21</v>
      </c>
    </row>
    <row r="13" spans="1:13" ht="141" thickBot="1">
      <c r="A13" s="1">
        <v>8</v>
      </c>
      <c r="B13" s="15" t="s">
        <v>13</v>
      </c>
      <c r="C13" s="16" t="s">
        <v>29</v>
      </c>
      <c r="D13" s="16" t="s">
        <v>29</v>
      </c>
      <c r="E13" s="14" t="s">
        <v>42</v>
      </c>
      <c r="F13" s="18">
        <v>2</v>
      </c>
      <c r="G13" s="19">
        <v>10000</v>
      </c>
      <c r="H13" s="7">
        <f t="shared" si="0"/>
        <v>20000</v>
      </c>
      <c r="I13" s="6" t="s">
        <v>16</v>
      </c>
      <c r="J13" s="6" t="s">
        <v>18</v>
      </c>
      <c r="K13" s="6" t="s">
        <v>14</v>
      </c>
      <c r="L13" s="6" t="s">
        <v>20</v>
      </c>
      <c r="M13" s="6" t="s">
        <v>21</v>
      </c>
    </row>
    <row r="14" spans="1:13" ht="141" thickBot="1">
      <c r="A14" s="1">
        <v>9</v>
      </c>
      <c r="B14" s="15" t="s">
        <v>13</v>
      </c>
      <c r="C14" s="16" t="s">
        <v>30</v>
      </c>
      <c r="D14" s="16" t="s">
        <v>30</v>
      </c>
      <c r="E14" s="14">
        <v>0.5</v>
      </c>
      <c r="F14" s="18">
        <v>1</v>
      </c>
      <c r="G14" s="19">
        <v>3200</v>
      </c>
      <c r="H14" s="7">
        <f t="shared" si="0"/>
        <v>3200</v>
      </c>
      <c r="I14" s="6" t="s">
        <v>16</v>
      </c>
      <c r="J14" s="6" t="s">
        <v>18</v>
      </c>
      <c r="K14" s="6" t="s">
        <v>14</v>
      </c>
      <c r="L14" s="6" t="s">
        <v>20</v>
      </c>
      <c r="M14" s="6" t="s">
        <v>21</v>
      </c>
    </row>
    <row r="15" spans="1:13" ht="141" thickBot="1">
      <c r="A15" s="1">
        <v>10</v>
      </c>
      <c r="B15" s="15" t="s">
        <v>13</v>
      </c>
      <c r="C15" s="16" t="s">
        <v>31</v>
      </c>
      <c r="D15" s="16" t="s">
        <v>31</v>
      </c>
      <c r="E15" s="14" t="s">
        <v>42</v>
      </c>
      <c r="F15" s="18">
        <v>1</v>
      </c>
      <c r="G15" s="14">
        <v>8000</v>
      </c>
      <c r="H15" s="7">
        <f t="shared" si="0"/>
        <v>8000</v>
      </c>
      <c r="I15" s="6" t="s">
        <v>16</v>
      </c>
      <c r="J15" s="6" t="s">
        <v>18</v>
      </c>
      <c r="K15" s="6" t="s">
        <v>14</v>
      </c>
      <c r="L15" s="6" t="s">
        <v>20</v>
      </c>
      <c r="M15" s="6" t="s">
        <v>21</v>
      </c>
    </row>
    <row r="16" spans="1:13" ht="141" thickBot="1">
      <c r="A16" s="1">
        <v>11</v>
      </c>
      <c r="B16" s="15" t="s">
        <v>13</v>
      </c>
      <c r="C16" s="16" t="s">
        <v>32</v>
      </c>
      <c r="D16" s="16" t="s">
        <v>32</v>
      </c>
      <c r="E16" s="14" t="s">
        <v>42</v>
      </c>
      <c r="F16" s="18">
        <v>1</v>
      </c>
      <c r="G16" s="14" t="s">
        <v>44</v>
      </c>
      <c r="H16" s="7">
        <v>2845.09</v>
      </c>
      <c r="I16" s="6" t="s">
        <v>16</v>
      </c>
      <c r="J16" s="6" t="s">
        <v>18</v>
      </c>
      <c r="K16" s="6" t="s">
        <v>14</v>
      </c>
      <c r="L16" s="6" t="s">
        <v>20</v>
      </c>
      <c r="M16" s="6" t="s">
        <v>21</v>
      </c>
    </row>
    <row r="17" spans="1:13" ht="141" thickBot="1">
      <c r="A17" s="1">
        <v>12</v>
      </c>
      <c r="B17" s="15" t="s">
        <v>13</v>
      </c>
      <c r="C17" s="16" t="s">
        <v>33</v>
      </c>
      <c r="D17" s="16" t="s">
        <v>33</v>
      </c>
      <c r="E17" s="14" t="s">
        <v>42</v>
      </c>
      <c r="F17" s="18">
        <v>0.5</v>
      </c>
      <c r="G17" s="19">
        <v>8100</v>
      </c>
      <c r="H17" s="7">
        <f t="shared" si="0"/>
        <v>4050</v>
      </c>
      <c r="I17" s="6" t="s">
        <v>16</v>
      </c>
      <c r="J17" s="6" t="s">
        <v>18</v>
      </c>
      <c r="K17" s="6" t="s">
        <v>14</v>
      </c>
      <c r="L17" s="6" t="s">
        <v>20</v>
      </c>
      <c r="M17" s="6" t="s">
        <v>21</v>
      </c>
    </row>
    <row r="18" spans="1:13" ht="141" thickBot="1">
      <c r="A18" s="1">
        <v>13</v>
      </c>
      <c r="B18" s="15" t="s">
        <v>13</v>
      </c>
      <c r="C18" s="16" t="s">
        <v>34</v>
      </c>
      <c r="D18" s="16" t="s">
        <v>34</v>
      </c>
      <c r="E18" s="14" t="s">
        <v>43</v>
      </c>
      <c r="F18" s="18">
        <v>14</v>
      </c>
      <c r="G18" s="14">
        <v>550</v>
      </c>
      <c r="H18" s="7">
        <f t="shared" si="0"/>
        <v>7700</v>
      </c>
      <c r="I18" s="6" t="s">
        <v>16</v>
      </c>
      <c r="J18" s="6" t="s">
        <v>18</v>
      </c>
      <c r="K18" s="6" t="s">
        <v>14</v>
      </c>
      <c r="L18" s="6" t="s">
        <v>20</v>
      </c>
      <c r="M18" s="6" t="s">
        <v>21</v>
      </c>
    </row>
    <row r="19" spans="1:13" ht="141" thickBot="1">
      <c r="A19" s="1">
        <v>14</v>
      </c>
      <c r="B19" s="15" t="s">
        <v>13</v>
      </c>
      <c r="C19" s="16" t="s">
        <v>35</v>
      </c>
      <c r="D19" s="16" t="s">
        <v>35</v>
      </c>
      <c r="E19" s="14" t="s">
        <v>42</v>
      </c>
      <c r="F19" s="18">
        <v>0.5</v>
      </c>
      <c r="G19" s="14">
        <v>1800</v>
      </c>
      <c r="H19" s="7">
        <f t="shared" si="0"/>
        <v>900</v>
      </c>
      <c r="I19" s="6" t="s">
        <v>16</v>
      </c>
      <c r="J19" s="6" t="s">
        <v>18</v>
      </c>
      <c r="K19" s="6" t="s">
        <v>14</v>
      </c>
      <c r="L19" s="6" t="s">
        <v>20</v>
      </c>
      <c r="M19" s="6" t="s">
        <v>21</v>
      </c>
    </row>
    <row r="20" spans="1:13" ht="141" thickBot="1">
      <c r="A20" s="1">
        <v>15</v>
      </c>
      <c r="B20" s="15" t="s">
        <v>13</v>
      </c>
      <c r="C20" s="16" t="s">
        <v>36</v>
      </c>
      <c r="D20" s="16" t="s">
        <v>36</v>
      </c>
      <c r="E20" s="14" t="s">
        <v>39</v>
      </c>
      <c r="F20" s="18">
        <v>7</v>
      </c>
      <c r="G20" s="14">
        <v>460</v>
      </c>
      <c r="H20" s="7">
        <f t="shared" si="0"/>
        <v>3220</v>
      </c>
      <c r="I20" s="6" t="s">
        <v>16</v>
      </c>
      <c r="J20" s="6" t="s">
        <v>18</v>
      </c>
      <c r="K20" s="6" t="s">
        <v>14</v>
      </c>
      <c r="L20" s="6" t="s">
        <v>20</v>
      </c>
      <c r="M20" s="6" t="s">
        <v>21</v>
      </c>
    </row>
    <row r="21" spans="1:13" ht="141" thickBot="1">
      <c r="A21" s="1">
        <v>16</v>
      </c>
      <c r="B21" s="15" t="s">
        <v>13</v>
      </c>
      <c r="C21" s="16" t="s">
        <v>37</v>
      </c>
      <c r="D21" s="16" t="s">
        <v>37</v>
      </c>
      <c r="E21" s="14" t="s">
        <v>39</v>
      </c>
      <c r="F21" s="18">
        <v>3.5</v>
      </c>
      <c r="G21" s="14">
        <v>4630</v>
      </c>
      <c r="H21" s="7">
        <f t="shared" si="0"/>
        <v>16205</v>
      </c>
      <c r="I21" s="6" t="s">
        <v>16</v>
      </c>
      <c r="J21" s="6" t="s">
        <v>18</v>
      </c>
      <c r="K21" s="6" t="s">
        <v>14</v>
      </c>
      <c r="L21" s="6" t="s">
        <v>20</v>
      </c>
      <c r="M21" s="6" t="s">
        <v>21</v>
      </c>
    </row>
    <row r="22" spans="1:13" ht="141" thickBot="1">
      <c r="A22" s="1">
        <v>17</v>
      </c>
      <c r="B22" s="15" t="s">
        <v>13</v>
      </c>
      <c r="C22" s="16" t="s">
        <v>38</v>
      </c>
      <c r="D22" s="16" t="s">
        <v>38</v>
      </c>
      <c r="E22" s="14" t="s">
        <v>39</v>
      </c>
      <c r="F22" s="18">
        <v>3.5</v>
      </c>
      <c r="G22" s="14">
        <v>3400</v>
      </c>
      <c r="H22" s="7">
        <f t="shared" si="0"/>
        <v>11900</v>
      </c>
      <c r="I22" s="6" t="s">
        <v>16</v>
      </c>
      <c r="J22" s="6" t="s">
        <v>18</v>
      </c>
      <c r="K22" s="6" t="s">
        <v>14</v>
      </c>
      <c r="L22" s="6" t="s">
        <v>20</v>
      </c>
      <c r="M22" s="6" t="s">
        <v>21</v>
      </c>
    </row>
    <row r="23" spans="1:13">
      <c r="A23" s="3"/>
      <c r="B23" s="3"/>
      <c r="C23" s="3"/>
      <c r="D23" s="3"/>
      <c r="E23" s="3"/>
      <c r="F23" s="3"/>
      <c r="G23" s="3"/>
      <c r="H23" s="9">
        <f>SUM(H6:H22)</f>
        <v>178220.09</v>
      </c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2024-03-07T07:34:03Z</dcterms:modified>
</cp:coreProperties>
</file>