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Лист1!$A$1:$M$11</definedName>
  </definedNames>
  <calcPr calcId="125725"/>
</workbook>
</file>

<file path=xl/calcChain.xml><?xml version="1.0" encoding="utf-8"?>
<calcChain xmlns="http://schemas.openxmlformats.org/spreadsheetml/2006/main">
  <c r="H15" i="1"/>
  <c r="H9"/>
  <c r="H8"/>
  <c r="H10"/>
  <c r="H11"/>
  <c r="H12"/>
  <c r="H13"/>
  <c r="H14"/>
  <c r="H7"/>
</calcChain>
</file>

<file path=xl/sharedStrings.xml><?xml version="1.0" encoding="utf-8"?>
<sst xmlns="http://schemas.openxmlformats.org/spreadsheetml/2006/main" count="88" uniqueCount="32">
  <si>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</si>
  <si>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</si>
  <si>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</si>
  <si>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</si>
  <si>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</si>
  <si>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</si>
  <si>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</si>
  <si>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</si>
  <si>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</si>
  <si>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</si>
  <si>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</si>
  <si>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</si>
  <si>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</si>
  <si>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</si>
  <si>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</si>
  <si>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</si>
  <si>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</si>
  <si>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фл</t>
  </si>
  <si>
    <t>Карагандинская область ,г.Шахтинск,ул. Московская 18</t>
  </si>
  <si>
    <t>01.03.2024г.</t>
  </si>
  <si>
    <t>11.03.2024 г. 14.00 часов г.Шахтинск,Московская 18/1,  отдел гос. Закупок</t>
  </si>
  <si>
    <t>11.03.2024 г. 14.30 часов г.Шахтинск,ул.,Московская 18/1,  отдел гос. Закупок</t>
  </si>
  <si>
    <t>Дилюент DIL-C Diluent 20L</t>
  </si>
  <si>
    <t>Лизирующий раствор LYD-1 (200ml)</t>
  </si>
  <si>
    <t>Промывающий раствор CLE-P (50ml)</t>
  </si>
  <si>
    <t>шт</t>
  </si>
  <si>
    <t>Гематологический калибратор DM CALPLUS 3 ml</t>
  </si>
  <si>
    <t>Гематологический  контроль D5D.Низкий</t>
  </si>
  <si>
    <t>Гематологический  контроль D5D.Средний</t>
  </si>
  <si>
    <t>Гематологический  контроль D5D.Высокий</t>
  </si>
  <si>
    <t>Лизирующий раствор LYD-1 (500ml)</t>
  </si>
  <si>
    <t>Реагенты на гематологический анализатор Dymind DF 50CRP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</si>
</sst>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20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9"/>
  <sheetViews>
    <sheetView tabSelected="1" zoomScaleNormal="100" workbookViewId="0">
      <selection activeCell="D7" sqref="D7:H14"/>
    </sheetView>
  </sheetViews>
  <sheetFormatPr defaultRowHeight="15"/>
  <cols>
    <col min="1" max="1" width="3.85546875" style="1" customWidth="1"/>
    <col min="2" max="2" width="17.28515625" style="1" customWidth="1"/>
    <col min="3" max="3" width="24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4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4" spans="1:13">
      <c r="B4" s="2" t="s">
        <v>7</v>
      </c>
      <c r="C4" s="13" t="s">
        <v>19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23.25" customHeight="1">
      <c r="A6" s="11"/>
      <c r="B6" s="16" t="s">
        <v>31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1:13" ht="140.25">
      <c r="A7" s="1">
        <v>1</v>
      </c>
      <c r="B7" s="6" t="s">
        <v>13</v>
      </c>
      <c r="C7" s="14" t="s">
        <v>22</v>
      </c>
      <c r="D7" s="14" t="s">
        <v>22</v>
      </c>
      <c r="E7" s="9" t="s">
        <v>25</v>
      </c>
      <c r="F7" s="9">
        <v>40</v>
      </c>
      <c r="G7" s="9">
        <v>65000</v>
      </c>
      <c r="H7" s="7">
        <f>F7*G7</f>
        <v>2600000</v>
      </c>
      <c r="I7" s="6" t="s">
        <v>16</v>
      </c>
      <c r="J7" s="6" t="s">
        <v>18</v>
      </c>
      <c r="K7" s="6" t="s">
        <v>14</v>
      </c>
      <c r="L7" s="6" t="s">
        <v>20</v>
      </c>
      <c r="M7" s="6" t="s">
        <v>21</v>
      </c>
    </row>
    <row r="8" spans="1:13" ht="140.25">
      <c r="A8" s="1">
        <v>2</v>
      </c>
      <c r="B8" s="6" t="s">
        <v>13</v>
      </c>
      <c r="C8" s="15" t="s">
        <v>23</v>
      </c>
      <c r="D8" s="15" t="s">
        <v>23</v>
      </c>
      <c r="E8" s="9" t="s">
        <v>25</v>
      </c>
      <c r="F8" s="9">
        <v>24</v>
      </c>
      <c r="G8" s="9">
        <v>55000</v>
      </c>
      <c r="H8" s="7">
        <f t="shared" ref="H8:H14" si="0">F8*G8</f>
        <v>1320000</v>
      </c>
      <c r="I8" s="6" t="s">
        <v>16</v>
      </c>
      <c r="J8" s="6" t="s">
        <v>18</v>
      </c>
      <c r="K8" s="6" t="s">
        <v>14</v>
      </c>
      <c r="L8" s="6" t="s">
        <v>20</v>
      </c>
      <c r="M8" s="6" t="s">
        <v>21</v>
      </c>
    </row>
    <row r="9" spans="1:13" ht="140.25">
      <c r="A9" s="1">
        <v>3</v>
      </c>
      <c r="B9" s="6" t="s">
        <v>13</v>
      </c>
      <c r="C9" s="15" t="s">
        <v>26</v>
      </c>
      <c r="D9" s="15" t="s">
        <v>26</v>
      </c>
      <c r="E9" s="9" t="s">
        <v>17</v>
      </c>
      <c r="F9" s="9">
        <v>1</v>
      </c>
      <c r="G9" s="9">
        <v>90000</v>
      </c>
      <c r="H9" s="7">
        <f t="shared" si="0"/>
        <v>90000</v>
      </c>
      <c r="I9" s="6" t="s">
        <v>16</v>
      </c>
      <c r="J9" s="6" t="s">
        <v>18</v>
      </c>
      <c r="K9" s="6" t="s">
        <v>14</v>
      </c>
      <c r="L9" s="6" t="s">
        <v>20</v>
      </c>
      <c r="M9" s="6" t="s">
        <v>21</v>
      </c>
    </row>
    <row r="10" spans="1:13" ht="140.25">
      <c r="A10" s="1">
        <v>4</v>
      </c>
      <c r="B10" s="6" t="s">
        <v>13</v>
      </c>
      <c r="C10" s="15" t="s">
        <v>27</v>
      </c>
      <c r="D10" s="15" t="s">
        <v>27</v>
      </c>
      <c r="E10" s="9" t="s">
        <v>17</v>
      </c>
      <c r="F10" s="9">
        <v>4</v>
      </c>
      <c r="G10" s="9">
        <v>50000</v>
      </c>
      <c r="H10" s="7">
        <f t="shared" si="0"/>
        <v>200000</v>
      </c>
      <c r="I10" s="6" t="s">
        <v>16</v>
      </c>
      <c r="J10" s="6" t="s">
        <v>18</v>
      </c>
      <c r="K10" s="6" t="s">
        <v>14</v>
      </c>
      <c r="L10" s="6" t="s">
        <v>20</v>
      </c>
      <c r="M10" s="6" t="s">
        <v>21</v>
      </c>
    </row>
    <row r="11" spans="1:13" ht="140.25">
      <c r="A11" s="1">
        <v>5</v>
      </c>
      <c r="B11" s="6" t="s">
        <v>13</v>
      </c>
      <c r="C11" s="15" t="s">
        <v>28</v>
      </c>
      <c r="D11" s="15" t="s">
        <v>28</v>
      </c>
      <c r="E11" s="9" t="s">
        <v>17</v>
      </c>
      <c r="F11" s="9">
        <v>4</v>
      </c>
      <c r="G11" s="9">
        <v>50000</v>
      </c>
      <c r="H11" s="7">
        <f t="shared" si="0"/>
        <v>200000</v>
      </c>
      <c r="I11" s="6" t="s">
        <v>16</v>
      </c>
      <c r="J11" s="6" t="s">
        <v>18</v>
      </c>
      <c r="K11" s="6" t="s">
        <v>14</v>
      </c>
      <c r="L11" s="6" t="s">
        <v>20</v>
      </c>
      <c r="M11" s="6" t="s">
        <v>21</v>
      </c>
    </row>
    <row r="12" spans="1:13" ht="140.25">
      <c r="A12" s="1">
        <v>6</v>
      </c>
      <c r="B12" s="6" t="s">
        <v>13</v>
      </c>
      <c r="C12" s="15" t="s">
        <v>29</v>
      </c>
      <c r="D12" s="15" t="s">
        <v>29</v>
      </c>
      <c r="E12" s="9" t="s">
        <v>17</v>
      </c>
      <c r="F12" s="9">
        <v>4</v>
      </c>
      <c r="G12" s="9">
        <v>50000</v>
      </c>
      <c r="H12" s="7">
        <f t="shared" si="0"/>
        <v>200000</v>
      </c>
      <c r="I12" s="6" t="s">
        <v>16</v>
      </c>
      <c r="J12" s="6" t="s">
        <v>18</v>
      </c>
      <c r="K12" s="6" t="s">
        <v>14</v>
      </c>
      <c r="L12" s="6" t="s">
        <v>20</v>
      </c>
      <c r="M12" s="6" t="s">
        <v>21</v>
      </c>
    </row>
    <row r="13" spans="1:13" ht="140.25">
      <c r="A13" s="1">
        <v>7</v>
      </c>
      <c r="B13" s="6" t="s">
        <v>13</v>
      </c>
      <c r="C13" s="15" t="s">
        <v>30</v>
      </c>
      <c r="D13" s="15" t="s">
        <v>30</v>
      </c>
      <c r="E13" s="9" t="s">
        <v>25</v>
      </c>
      <c r="F13" s="9">
        <v>30</v>
      </c>
      <c r="G13" s="9">
        <v>55000</v>
      </c>
      <c r="H13" s="7">
        <f t="shared" si="0"/>
        <v>1650000</v>
      </c>
      <c r="I13" s="6" t="s">
        <v>16</v>
      </c>
      <c r="J13" s="6" t="s">
        <v>18</v>
      </c>
      <c r="K13" s="6" t="s">
        <v>14</v>
      </c>
      <c r="L13" s="6" t="s">
        <v>20</v>
      </c>
      <c r="M13" s="6" t="s">
        <v>21</v>
      </c>
    </row>
    <row r="14" spans="1:13" ht="140.25">
      <c r="A14" s="1">
        <v>8</v>
      </c>
      <c r="B14" s="6" t="s">
        <v>13</v>
      </c>
      <c r="C14" s="12" t="s">
        <v>24</v>
      </c>
      <c r="D14" s="12" t="s">
        <v>24</v>
      </c>
      <c r="E14" s="9" t="s">
        <v>25</v>
      </c>
      <c r="F14" s="9">
        <v>14</v>
      </c>
      <c r="G14" s="9">
        <v>30000</v>
      </c>
      <c r="H14" s="7">
        <f t="shared" si="0"/>
        <v>420000</v>
      </c>
      <c r="I14" s="6" t="s">
        <v>16</v>
      </c>
      <c r="J14" s="6" t="s">
        <v>18</v>
      </c>
      <c r="K14" s="6" t="s">
        <v>14</v>
      </c>
      <c r="L14" s="6" t="s">
        <v>20</v>
      </c>
      <c r="M14" s="6" t="s">
        <v>21</v>
      </c>
    </row>
    <row r="15" spans="1:13">
      <c r="A15" s="3"/>
      <c r="B15" s="3"/>
      <c r="C15" s="3"/>
      <c r="D15" s="3"/>
      <c r="E15" s="3"/>
      <c r="F15" s="3"/>
      <c r="G15" s="3"/>
      <c r="H15" s="10">
        <f>SUM(H7:H14)</f>
        <v>6680000</v>
      </c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</sheetData>
  <mergeCells count="2">
    <mergeCell ref="B6:M6"/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2024-03-01T11:23:57Z</dcterms:modified>
</cp:coreProperties>
</file>