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Лист1!$A$1:$M$16</definedName>
  </definedNames>
  <calcPr calcId="125725"/>
</workbook>
</file>

<file path=xl/calcChain.xml><?xml version="1.0" encoding="utf-8"?>
<calcChain xmlns="http://schemas.openxmlformats.org/spreadsheetml/2006/main">
  <c r="H12" i="1"/>
  <c r="H7"/>
  <c r="H8"/>
  <c r="H9"/>
  <c r="H10"/>
  <c r="H11"/>
  <c r="H6"/>
</calcChain>
</file>

<file path=xl/sharedStrings.xml><?xml version="1.0" encoding="utf-8"?>
<sst xmlns="http://schemas.openxmlformats.org/spreadsheetml/2006/main" count="69" uniqueCount="31">
  <si>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</si>
  <si>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</si>
  <si>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</si>
  <si>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</si>
  <si>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</si>
  <si>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</si>
  <si>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</si>
  <si>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</si>
  <si>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</si>
  <si>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</si>
  <si>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</si>
  <si>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</si>
  <si>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</si>
  <si>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</si>
  <si>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</si>
  <si>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</si>
  <si>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фл</t>
  </si>
  <si>
    <t>26.02.2024г.</t>
  </si>
  <si>
    <t>04.03.2024 г. 14.00 часов г.Шахтинск,Московская 18/1,  отдел гос. Закупок</t>
  </si>
  <si>
    <t>04.03.2024 г. 14.30 часов г.Шахтинск,ул.,Московская 18/1,  отдел гос. Закупок</t>
  </si>
  <si>
    <t>Карагандинская область ,г.Шахтинск,ул.Казахстанская 97</t>
  </si>
  <si>
    <t>Ибупрофен  раствор для в/ ведения 400 мг/ 4мл ( Интрафен)</t>
  </si>
  <si>
    <t>Транексановая кислота  100 мг/ мл 10мл Сангера )</t>
  </si>
  <si>
    <t>Амброксол 30 мг</t>
  </si>
  <si>
    <t>Спирт этиловый 70 - 90 мл</t>
  </si>
  <si>
    <t>Вата н/с 100.0 хирургическая</t>
  </si>
  <si>
    <t>Эпинефрин раствор для иньекций 0,18% -1 мл (адреналин)</t>
  </si>
  <si>
    <t>амп</t>
  </si>
  <si>
    <t>таб</t>
  </si>
  <si>
    <t>шт</t>
  </si>
  <si>
    <t>15 календарных дней, после подписания договора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</si>
</sst>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4"/>
  <sheetViews>
    <sheetView tabSelected="1" topLeftCell="A9" zoomScaleNormal="100" workbookViewId="0">
      <selection activeCell="I12" sqref="I12"/>
    </sheetView>
  </sheetViews>
  <sheetFormatPr defaultRowHeight="15"/>
  <cols>
    <col min="1" max="1" width="3.85546875" style="1" customWidth="1"/>
    <col min="2" max="2" width="17.28515625" style="1" customWidth="1"/>
    <col min="3" max="3" width="32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19.28515625" style="1" customWidth="1"/>
    <col min="10" max="10" width="26.570312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3">
      <c r="B4" s="2" t="s">
        <v>7</v>
      </c>
      <c r="C4" s="11" t="s">
        <v>17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2" t="s">
        <v>21</v>
      </c>
      <c r="D6" s="12" t="s">
        <v>21</v>
      </c>
      <c r="E6" s="14" t="s">
        <v>27</v>
      </c>
      <c r="F6" s="10">
        <v>500</v>
      </c>
      <c r="G6" s="10">
        <v>1135.2</v>
      </c>
      <c r="H6" s="6">
        <f>F6*G6</f>
        <v>567600</v>
      </c>
      <c r="I6" s="9" t="s">
        <v>30</v>
      </c>
      <c r="J6" s="9" t="s">
        <v>20</v>
      </c>
      <c r="K6" s="9" t="s">
        <v>14</v>
      </c>
      <c r="L6" s="9" t="s">
        <v>18</v>
      </c>
      <c r="M6" s="9" t="s">
        <v>19</v>
      </c>
    </row>
    <row r="7" spans="1:13" ht="180">
      <c r="A7" s="8">
        <v>2</v>
      </c>
      <c r="B7" s="9" t="s">
        <v>13</v>
      </c>
      <c r="C7" s="12" t="s">
        <v>22</v>
      </c>
      <c r="D7" s="12" t="s">
        <v>22</v>
      </c>
      <c r="E7" s="14" t="s">
        <v>27</v>
      </c>
      <c r="F7" s="10">
        <v>1000</v>
      </c>
      <c r="G7" s="10">
        <v>627.84</v>
      </c>
      <c r="H7" s="6">
        <f t="shared" ref="H7:H11" si="0">F7*G7</f>
        <v>627840</v>
      </c>
      <c r="I7" s="9" t="s">
        <v>30</v>
      </c>
      <c r="J7" s="9" t="s">
        <v>20</v>
      </c>
      <c r="K7" s="9" t="s">
        <v>14</v>
      </c>
      <c r="L7" s="9" t="s">
        <v>18</v>
      </c>
      <c r="M7" s="9" t="s">
        <v>19</v>
      </c>
    </row>
    <row r="8" spans="1:13" ht="180">
      <c r="A8" s="8">
        <v>3</v>
      </c>
      <c r="B8" s="9" t="s">
        <v>13</v>
      </c>
      <c r="C8" s="12" t="s">
        <v>23</v>
      </c>
      <c r="D8" s="12" t="s">
        <v>23</v>
      </c>
      <c r="E8" s="14" t="s">
        <v>28</v>
      </c>
      <c r="F8" s="10">
        <v>2000</v>
      </c>
      <c r="G8" s="10">
        <v>28.13</v>
      </c>
      <c r="H8" s="6">
        <f t="shared" si="0"/>
        <v>56260</v>
      </c>
      <c r="I8" s="9" t="s">
        <v>30</v>
      </c>
      <c r="J8" s="9" t="s">
        <v>20</v>
      </c>
      <c r="K8" s="9" t="s">
        <v>14</v>
      </c>
      <c r="L8" s="9" t="s">
        <v>18</v>
      </c>
      <c r="M8" s="9" t="s">
        <v>19</v>
      </c>
    </row>
    <row r="9" spans="1:13" ht="180">
      <c r="A9" s="8">
        <v>4</v>
      </c>
      <c r="B9" s="9" t="s">
        <v>13</v>
      </c>
      <c r="C9" s="13" t="s">
        <v>24</v>
      </c>
      <c r="D9" s="13" t="s">
        <v>24</v>
      </c>
      <c r="E9" s="14" t="s">
        <v>16</v>
      </c>
      <c r="F9" s="10">
        <v>2000</v>
      </c>
      <c r="G9" s="10">
        <v>187.08</v>
      </c>
      <c r="H9" s="6">
        <f t="shared" si="0"/>
        <v>374160</v>
      </c>
      <c r="I9" s="9" t="s">
        <v>30</v>
      </c>
      <c r="J9" s="9" t="s">
        <v>20</v>
      </c>
      <c r="K9" s="9" t="s">
        <v>14</v>
      </c>
      <c r="L9" s="9" t="s">
        <v>18</v>
      </c>
      <c r="M9" s="9" t="s">
        <v>19</v>
      </c>
    </row>
    <row r="10" spans="1:13" ht="180">
      <c r="A10" s="8">
        <v>5</v>
      </c>
      <c r="B10" s="9" t="s">
        <v>13</v>
      </c>
      <c r="C10" s="13" t="s">
        <v>25</v>
      </c>
      <c r="D10" s="13" t="s">
        <v>25</v>
      </c>
      <c r="E10" s="14" t="s">
        <v>29</v>
      </c>
      <c r="F10" s="10">
        <v>1500</v>
      </c>
      <c r="G10" s="10">
        <v>200</v>
      </c>
      <c r="H10" s="6">
        <f t="shared" si="0"/>
        <v>300000</v>
      </c>
      <c r="I10" s="9" t="s">
        <v>30</v>
      </c>
      <c r="J10" s="9" t="s">
        <v>20</v>
      </c>
      <c r="K10" s="9" t="s">
        <v>14</v>
      </c>
      <c r="L10" s="9" t="s">
        <v>18</v>
      </c>
      <c r="M10" s="9" t="s">
        <v>19</v>
      </c>
    </row>
    <row r="11" spans="1:13" ht="180">
      <c r="A11" s="8">
        <v>6</v>
      </c>
      <c r="B11" s="9" t="s">
        <v>13</v>
      </c>
      <c r="C11" s="12" t="s">
        <v>26</v>
      </c>
      <c r="D11" s="12" t="s">
        <v>26</v>
      </c>
      <c r="E11" s="14" t="s">
        <v>27</v>
      </c>
      <c r="F11" s="10">
        <v>500</v>
      </c>
      <c r="G11" s="10">
        <v>62.11</v>
      </c>
      <c r="H11" s="6">
        <f t="shared" si="0"/>
        <v>31055</v>
      </c>
      <c r="I11" s="9" t="s">
        <v>30</v>
      </c>
      <c r="J11" s="9" t="s">
        <v>20</v>
      </c>
      <c r="K11" s="9" t="s">
        <v>14</v>
      </c>
      <c r="L11" s="9" t="s">
        <v>18</v>
      </c>
      <c r="M11" s="9" t="s">
        <v>19</v>
      </c>
    </row>
    <row r="12" spans="1:13">
      <c r="A12" s="3"/>
      <c r="B12" s="3"/>
      <c r="C12" s="3"/>
      <c r="D12" s="3"/>
      <c r="E12" s="3"/>
      <c r="F12" s="3"/>
      <c r="G12" s="3"/>
      <c r="H12" s="15">
        <f>SUM(H6:H11)</f>
        <v>1956915</v>
      </c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2024-02-26T12:01:44Z</dcterms:modified>
</cp:coreProperties>
</file>