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Лист1!$A$1:$M$19</definedName>
  </definedNames>
  <calcPr calcId="124519"/>
</workbook>
</file>

<file path=xl/calcChain.xml><?xml version="1.0" encoding="utf-8"?>
<calcChain xmlns="http://schemas.openxmlformats.org/spreadsheetml/2006/main">
  <c r="H19" i="1"/>
  <c r="H7"/>
  <c r="H8"/>
  <c r="H9"/>
  <c r="H10"/>
  <c r="H11"/>
  <c r="H12"/>
  <c r="H13"/>
  <c r="H14"/>
  <c r="H15"/>
  <c r="H16"/>
  <c r="H17"/>
  <c r="H18"/>
  <c r="H6"/>
</calcChain>
</file>

<file path=xl/sharedStrings.xml><?xml version="1.0" encoding="utf-8"?>
<sst xmlns="http://schemas.openxmlformats.org/spreadsheetml/2006/main" count="132" uniqueCount="37">
  <si>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</si>
  <si>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</si>
  <si>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</si>
  <si>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</si>
  <si>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</si>
  <si>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</si>
  <si>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</si>
  <si>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</si>
  <si>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</si>
  <si>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</si>
  <si>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</si>
  <si>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</si>
  <si>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</si>
  <si>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</si>
  <si>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</si>
  <si>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</si>
  <si>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уп</t>
  </si>
  <si>
    <t>В течении 15 календарных дней., после подписания договора</t>
  </si>
  <si>
    <t>Карагандинская область ,г.Шахтинск,ул. Московская 18</t>
  </si>
  <si>
    <t>Аланинаминотрансфераза из комплекта Анаизатор биохимический турбидимитрический ВА200 (4х60+4х15)BioSystems S.A. Испания</t>
  </si>
  <si>
    <t>Билирубин общий из комплекта Анализатор биохимический турбидимитрический ВА200.BioSystems S.A. Испания</t>
  </si>
  <si>
    <t>Глюкоза из комплекта Анализатор биохимический турбидимитрический ВА200.BioSystems S.A. Испания</t>
  </si>
  <si>
    <t>Железа (Феррозин) из комплекта Анализатор биохимический турбидимитрический ВА200.BioSystems S.A. Испания</t>
  </si>
  <si>
    <t>Кальция Арсеназо из комплекта Анализатор биохимический турбидимитрический ВА200.BioSystems S.A. Испания (4х60)</t>
  </si>
  <si>
    <t>Мочевина из комплекта Анализатор биохимический турбидимитрический ВА200.BioSystems S.A. Испания(4х60+4х15)</t>
  </si>
  <si>
    <t>Общий белок из комплекта Анализатор биохимичкий турбидимитрический ВА200.BioSystems S.A. Испания (1х60+1х20)</t>
  </si>
  <si>
    <t>Ревматоидный фактор из комплекта Анализатор биохимический турбидимитрический ВА200.BioSystems S.A. Испания (4х60+4х15)</t>
  </si>
  <si>
    <t>Ревматоидный фактор стандарт из комплекта Анализатор биохимический турбидимитрический ВА200.BioSystems S.A. Испания (4х60+4х15)</t>
  </si>
  <si>
    <t>С - реактивный белок из комплекта Анализатор биохимический турбидимитрический ВА200.BioSystems S.A. Испания (4х60+4х15)</t>
  </si>
  <si>
    <t>С- реактивный бекло Стандарт из комплекта Анализатор биохимический турбидимитрический ВА.200 BioSystems S.A. Испания (1х1мл/5мл)</t>
  </si>
  <si>
    <t>Ревматоидный контроль Уровень 1. из комплекта Анализатор биохимический турбидимитрический ВА200.BioSystems S.A. Испания 3х1мл</t>
  </si>
  <si>
    <t>Ревматоидный контроль Уровень 2. из комплекта Анализатор биохимический турбидимитрический ВА200.BioSystems S.A. Испания 3х1мл</t>
  </si>
  <si>
    <t xml:space="preserve">уп </t>
  </si>
  <si>
    <t>реагент на Биохимический анализатор ВА200</t>
  </si>
  <si>
    <t>09.02.2024г.</t>
  </si>
  <si>
    <t>16.02.2024 г. 10.00 часов г.Шахтинск,Московская 18/1,  отдел гос. Закупок</t>
  </si>
  <si>
    <t>16.02.2024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</si>
</sst>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view="pageBreakPreview" topLeftCell="A13" zoomScale="60" workbookViewId="0">
      <selection activeCell="L18" sqref="L18:M18"/>
    </sheetView>
  </sheetViews>
  <sheetFormatPr defaultRowHeight="15"/>
  <cols>
    <col min="1" max="1" width="3.85546875" style="1" customWidth="1"/>
    <col min="2" max="2" width="17.28515625" style="1" customWidth="1"/>
    <col min="3" max="3" width="2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3">
      <c r="B4" s="2" t="s">
        <v>7</v>
      </c>
      <c r="C4" s="14" t="s">
        <v>34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1" t="s">
        <v>19</v>
      </c>
      <c r="D6" s="10" t="s">
        <v>33</v>
      </c>
      <c r="E6" s="12" t="s">
        <v>16</v>
      </c>
      <c r="F6" s="12">
        <v>2</v>
      </c>
      <c r="G6" s="13">
        <v>55139</v>
      </c>
      <c r="H6" s="7">
        <f>F6*G6</f>
        <v>110278</v>
      </c>
      <c r="I6" s="6" t="s">
        <v>17</v>
      </c>
      <c r="J6" s="6" t="s">
        <v>18</v>
      </c>
      <c r="K6" s="6" t="s">
        <v>14</v>
      </c>
      <c r="L6" s="6" t="s">
        <v>35</v>
      </c>
      <c r="M6" s="6" t="s">
        <v>36</v>
      </c>
    </row>
    <row r="7" spans="1:13" ht="140.25">
      <c r="A7" s="1">
        <v>2</v>
      </c>
      <c r="B7" s="6" t="s">
        <v>13</v>
      </c>
      <c r="C7" s="11" t="s">
        <v>20</v>
      </c>
      <c r="D7" s="10" t="s">
        <v>33</v>
      </c>
      <c r="E7" s="12" t="s">
        <v>16</v>
      </c>
      <c r="F7" s="12">
        <v>1</v>
      </c>
      <c r="G7" s="13">
        <v>42956</v>
      </c>
      <c r="H7" s="7">
        <f t="shared" ref="H7:H18" si="0">F7*G7</f>
        <v>42956</v>
      </c>
      <c r="I7" s="6" t="s">
        <v>17</v>
      </c>
      <c r="J7" s="6" t="s">
        <v>18</v>
      </c>
      <c r="K7" s="6" t="s">
        <v>14</v>
      </c>
      <c r="L7" s="6" t="s">
        <v>35</v>
      </c>
      <c r="M7" s="6" t="s">
        <v>36</v>
      </c>
    </row>
    <row r="8" spans="1:13" ht="140.25">
      <c r="A8" s="1">
        <v>3</v>
      </c>
      <c r="B8" s="6" t="s">
        <v>13</v>
      </c>
      <c r="C8" s="11" t="s">
        <v>21</v>
      </c>
      <c r="D8" s="10" t="s">
        <v>33</v>
      </c>
      <c r="E8" s="12" t="s">
        <v>16</v>
      </c>
      <c r="F8" s="12">
        <v>2</v>
      </c>
      <c r="G8" s="13">
        <v>9856</v>
      </c>
      <c r="H8" s="7">
        <f t="shared" si="0"/>
        <v>19712</v>
      </c>
      <c r="I8" s="6" t="s">
        <v>17</v>
      </c>
      <c r="J8" s="6" t="s">
        <v>18</v>
      </c>
      <c r="K8" s="6" t="s">
        <v>14</v>
      </c>
      <c r="L8" s="6" t="s">
        <v>35</v>
      </c>
      <c r="M8" s="6" t="s">
        <v>36</v>
      </c>
    </row>
    <row r="9" spans="1:13" ht="140.25">
      <c r="A9" s="1">
        <v>4</v>
      </c>
      <c r="B9" s="6" t="s">
        <v>13</v>
      </c>
      <c r="C9" s="11" t="s">
        <v>22</v>
      </c>
      <c r="D9" s="10" t="s">
        <v>33</v>
      </c>
      <c r="E9" s="12" t="s">
        <v>16</v>
      </c>
      <c r="F9" s="12">
        <v>1</v>
      </c>
      <c r="G9" s="13">
        <v>42180</v>
      </c>
      <c r="H9" s="7">
        <f t="shared" si="0"/>
        <v>42180</v>
      </c>
      <c r="I9" s="6" t="s">
        <v>17</v>
      </c>
      <c r="J9" s="6" t="s">
        <v>18</v>
      </c>
      <c r="K9" s="6" t="s">
        <v>14</v>
      </c>
      <c r="L9" s="6" t="s">
        <v>35</v>
      </c>
      <c r="M9" s="6" t="s">
        <v>36</v>
      </c>
    </row>
    <row r="10" spans="1:13" ht="140.25">
      <c r="A10" s="1">
        <v>5</v>
      </c>
      <c r="B10" s="6" t="s">
        <v>13</v>
      </c>
      <c r="C10" s="11" t="s">
        <v>23</v>
      </c>
      <c r="D10" s="10" t="s">
        <v>33</v>
      </c>
      <c r="E10" s="12" t="s">
        <v>16</v>
      </c>
      <c r="F10" s="12">
        <v>1</v>
      </c>
      <c r="G10" s="13">
        <v>17687</v>
      </c>
      <c r="H10" s="7">
        <f t="shared" si="0"/>
        <v>17687</v>
      </c>
      <c r="I10" s="6" t="s">
        <v>17</v>
      </c>
      <c r="J10" s="6" t="s">
        <v>18</v>
      </c>
      <c r="K10" s="6" t="s">
        <v>14</v>
      </c>
      <c r="L10" s="6" t="s">
        <v>35</v>
      </c>
      <c r="M10" s="6" t="s">
        <v>36</v>
      </c>
    </row>
    <row r="11" spans="1:13" ht="140.25">
      <c r="A11" s="1">
        <v>6</v>
      </c>
      <c r="B11" s="6" t="s">
        <v>13</v>
      </c>
      <c r="C11" s="11" t="s">
        <v>24</v>
      </c>
      <c r="D11" s="10" t="s">
        <v>33</v>
      </c>
      <c r="E11" s="12" t="s">
        <v>16</v>
      </c>
      <c r="F11" s="12">
        <v>2</v>
      </c>
      <c r="G11" s="13">
        <v>53556</v>
      </c>
      <c r="H11" s="7">
        <f t="shared" si="0"/>
        <v>107112</v>
      </c>
      <c r="I11" s="6" t="s">
        <v>17</v>
      </c>
      <c r="J11" s="6" t="s">
        <v>18</v>
      </c>
      <c r="K11" s="6" t="s">
        <v>14</v>
      </c>
      <c r="L11" s="6" t="s">
        <v>35</v>
      </c>
      <c r="M11" s="6" t="s">
        <v>36</v>
      </c>
    </row>
    <row r="12" spans="1:13" ht="140.25">
      <c r="A12" s="1">
        <v>7</v>
      </c>
      <c r="B12" s="6" t="s">
        <v>13</v>
      </c>
      <c r="C12" s="11" t="s">
        <v>25</v>
      </c>
      <c r="D12" s="10" t="s">
        <v>33</v>
      </c>
      <c r="E12" s="12" t="s">
        <v>16</v>
      </c>
      <c r="F12" s="12">
        <v>4</v>
      </c>
      <c r="G12" s="13">
        <v>10125</v>
      </c>
      <c r="H12" s="7">
        <f t="shared" si="0"/>
        <v>40500</v>
      </c>
      <c r="I12" s="6" t="s">
        <v>17</v>
      </c>
      <c r="J12" s="6" t="s">
        <v>18</v>
      </c>
      <c r="K12" s="6" t="s">
        <v>14</v>
      </c>
      <c r="L12" s="6" t="s">
        <v>35</v>
      </c>
      <c r="M12" s="6" t="s">
        <v>36</v>
      </c>
    </row>
    <row r="13" spans="1:13" ht="140.25">
      <c r="A13" s="1">
        <v>8</v>
      </c>
      <c r="B13" s="6" t="s">
        <v>13</v>
      </c>
      <c r="C13" s="11" t="s">
        <v>26</v>
      </c>
      <c r="D13" s="10" t="s">
        <v>33</v>
      </c>
      <c r="E13" s="12" t="s">
        <v>16</v>
      </c>
      <c r="F13" s="12">
        <v>2</v>
      </c>
      <c r="G13" s="13">
        <v>215784</v>
      </c>
      <c r="H13" s="7">
        <f t="shared" si="0"/>
        <v>431568</v>
      </c>
      <c r="I13" s="6" t="s">
        <v>17</v>
      </c>
      <c r="J13" s="6" t="s">
        <v>18</v>
      </c>
      <c r="K13" s="6" t="s">
        <v>14</v>
      </c>
      <c r="L13" s="6" t="s">
        <v>35</v>
      </c>
      <c r="M13" s="6" t="s">
        <v>36</v>
      </c>
    </row>
    <row r="14" spans="1:13" ht="140.25">
      <c r="A14" s="1">
        <v>9</v>
      </c>
      <c r="B14" s="6" t="s">
        <v>13</v>
      </c>
      <c r="C14" s="11" t="s">
        <v>27</v>
      </c>
      <c r="D14" s="10" t="s">
        <v>33</v>
      </c>
      <c r="E14" s="12" t="s">
        <v>16</v>
      </c>
      <c r="F14" s="12">
        <v>1</v>
      </c>
      <c r="G14" s="13">
        <v>18208</v>
      </c>
      <c r="H14" s="7">
        <f t="shared" si="0"/>
        <v>18208</v>
      </c>
      <c r="I14" s="6" t="s">
        <v>17</v>
      </c>
      <c r="J14" s="6" t="s">
        <v>18</v>
      </c>
      <c r="K14" s="6" t="s">
        <v>14</v>
      </c>
      <c r="L14" s="6" t="s">
        <v>35</v>
      </c>
      <c r="M14" s="6" t="s">
        <v>36</v>
      </c>
    </row>
    <row r="15" spans="1:13" ht="140.25">
      <c r="A15" s="1">
        <v>10</v>
      </c>
      <c r="B15" s="6" t="s">
        <v>13</v>
      </c>
      <c r="C15" s="11" t="s">
        <v>28</v>
      </c>
      <c r="D15" s="10" t="s">
        <v>33</v>
      </c>
      <c r="E15" s="12" t="s">
        <v>16</v>
      </c>
      <c r="F15" s="12">
        <v>2</v>
      </c>
      <c r="G15" s="13">
        <v>182296</v>
      </c>
      <c r="H15" s="7">
        <f t="shared" si="0"/>
        <v>364592</v>
      </c>
      <c r="I15" s="6" t="s">
        <v>17</v>
      </c>
      <c r="J15" s="6" t="s">
        <v>18</v>
      </c>
      <c r="K15" s="6" t="s">
        <v>14</v>
      </c>
      <c r="L15" s="6" t="s">
        <v>35</v>
      </c>
      <c r="M15" s="6" t="s">
        <v>36</v>
      </c>
    </row>
    <row r="16" spans="1:13" ht="140.25">
      <c r="A16" s="1">
        <v>11</v>
      </c>
      <c r="B16" s="6" t="s">
        <v>13</v>
      </c>
      <c r="C16" s="11" t="s">
        <v>29</v>
      </c>
      <c r="D16" s="10" t="s">
        <v>33</v>
      </c>
      <c r="E16" s="12" t="s">
        <v>32</v>
      </c>
      <c r="F16" s="12">
        <v>1</v>
      </c>
      <c r="G16" s="13">
        <v>17116</v>
      </c>
      <c r="H16" s="7">
        <f t="shared" si="0"/>
        <v>17116</v>
      </c>
      <c r="I16" s="6" t="s">
        <v>17</v>
      </c>
      <c r="J16" s="6" t="s">
        <v>18</v>
      </c>
      <c r="K16" s="6" t="s">
        <v>14</v>
      </c>
      <c r="L16" s="6" t="s">
        <v>35</v>
      </c>
      <c r="M16" s="6" t="s">
        <v>36</v>
      </c>
    </row>
    <row r="17" spans="1:13" ht="140.25">
      <c r="A17" s="1">
        <v>12</v>
      </c>
      <c r="B17" s="6" t="s">
        <v>13</v>
      </c>
      <c r="C17" s="11" t="s">
        <v>30</v>
      </c>
      <c r="D17" s="10" t="s">
        <v>33</v>
      </c>
      <c r="E17" s="12" t="s">
        <v>32</v>
      </c>
      <c r="F17" s="12">
        <v>2</v>
      </c>
      <c r="G17" s="13">
        <v>29877</v>
      </c>
      <c r="H17" s="7">
        <f t="shared" si="0"/>
        <v>59754</v>
      </c>
      <c r="I17" s="6" t="s">
        <v>17</v>
      </c>
      <c r="J17" s="6" t="s">
        <v>18</v>
      </c>
      <c r="K17" s="6" t="s">
        <v>14</v>
      </c>
      <c r="L17" s="6" t="s">
        <v>35</v>
      </c>
      <c r="M17" s="6" t="s">
        <v>36</v>
      </c>
    </row>
    <row r="18" spans="1:13" ht="140.25">
      <c r="A18" s="1">
        <v>13</v>
      </c>
      <c r="B18" s="6" t="s">
        <v>13</v>
      </c>
      <c r="C18" s="11" t="s">
        <v>31</v>
      </c>
      <c r="D18" s="10" t="s">
        <v>33</v>
      </c>
      <c r="E18" s="12" t="s">
        <v>32</v>
      </c>
      <c r="F18" s="12">
        <v>2</v>
      </c>
      <c r="G18" s="13">
        <v>29877</v>
      </c>
      <c r="H18" s="7">
        <f t="shared" si="0"/>
        <v>59754</v>
      </c>
      <c r="I18" s="6" t="s">
        <v>17</v>
      </c>
      <c r="J18" s="6" t="s">
        <v>18</v>
      </c>
      <c r="K18" s="6" t="s">
        <v>14</v>
      </c>
      <c r="L18" s="6" t="s">
        <v>35</v>
      </c>
      <c r="M18" s="6" t="s">
        <v>36</v>
      </c>
    </row>
    <row r="19" spans="1:13">
      <c r="A19" s="3"/>
      <c r="B19" s="3"/>
      <c r="C19" s="3"/>
      <c r="D19" s="3"/>
      <c r="E19" s="3"/>
      <c r="F19" s="3"/>
      <c r="G19" s="3"/>
      <c r="H19" s="9">
        <f>SUM(H6:H18)</f>
        <v>1331417</v>
      </c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2024-02-08T11:49:57Z</dcterms:modified>
</cp:coreProperties>
</file>