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7" i="1"/>
  <c r="H8"/>
  <c r="H24" s="1"/>
  <c r="H9"/>
  <c r="H10"/>
  <c r="H11"/>
  <c r="H12"/>
  <c r="H13"/>
  <c r="H14"/>
  <c r="H15"/>
  <c r="H16"/>
  <c r="H17"/>
  <c r="H18"/>
  <c r="H19"/>
  <c r="H20"/>
  <c r="H21"/>
  <c r="H22"/>
  <c r="H23"/>
  <c r="H6"/>
</calcChain>
</file>

<file path=xl/sharedStrings.xml><?xml version="1.0" encoding="utf-8"?>
<sst xmlns="http://schemas.openxmlformats.org/spreadsheetml/2006/main" count="177" uniqueCount="58">
  <si>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</si>
  <si>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</si>
  <si>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</si>
  <si>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</si>
  <si>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</si>
  <si>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</si>
  <si>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</si>
  <si>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</si>
  <si>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</si>
  <si>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</si>
  <si>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</si>
  <si>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</si>
  <si>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</si>
  <si>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</si>
  <si>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</si>
  <si>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</si>
  <si>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</si>
  <si>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06.02.2024г.</t>
  </si>
  <si>
    <t>После подписания договора,по заявке заказчика</t>
  </si>
  <si>
    <t>13.02.2024 г. 16.00 часов г.Шахтинск,Московская 18/1,  отдел гос. Закупок</t>
  </si>
  <si>
    <t>13.02.2024 г. 16.30 часов г.Шахтинск,ул.,Московская 18/1,  отдел гос. Закупок</t>
  </si>
  <si>
    <t>Карагандинская область ,г.Шахтинск,ул. Московская 18</t>
  </si>
  <si>
    <t>Билирубин общий</t>
  </si>
  <si>
    <t>Реагенты на биохимический анализатор АU480</t>
  </si>
  <si>
    <t>Реагенты на биохимический анализатор АU481</t>
  </si>
  <si>
    <t>Реагенты на биохимический анализатор АU482</t>
  </si>
  <si>
    <t>Реагенты на биохимический анализатор АU483</t>
  </si>
  <si>
    <t>Реагенты на биохимический анализатор АU484</t>
  </si>
  <si>
    <t>Реагенты на биохимический анализатор АU485</t>
  </si>
  <si>
    <t>Реагенты на биохимический анализатор АU486</t>
  </si>
  <si>
    <t>Реагенты на биохимический анализатор АU487</t>
  </si>
  <si>
    <t>Реагенты на биохимический анализатор АU488</t>
  </si>
  <si>
    <t>Реагенты на биохимический анализатор АU489</t>
  </si>
  <si>
    <t>Реагенты на биохимический анализатор АU490</t>
  </si>
  <si>
    <t>Реагенты на биохимический анализатор АU491</t>
  </si>
  <si>
    <t>Реагенты на биохимический анализатор АU492</t>
  </si>
  <si>
    <t>Реагенты на биохимический анализатор АU493</t>
  </si>
  <si>
    <t>Реагенты на биохимический анализатор АU494</t>
  </si>
  <si>
    <t>Реагенты на биохимический анализатор АU495</t>
  </si>
  <si>
    <t>Реагенты на биохимический анализатор АU496</t>
  </si>
  <si>
    <t>Реагенты на биохимический анализатор АU497</t>
  </si>
  <si>
    <t>Общий белок</t>
  </si>
  <si>
    <t>Креатинин</t>
  </si>
  <si>
    <t>Мочевина</t>
  </si>
  <si>
    <t>Холестерин ЛПВП</t>
  </si>
  <si>
    <t>Холестерин ЛПНП</t>
  </si>
  <si>
    <t>Холестерин</t>
  </si>
  <si>
    <t>СРБ</t>
  </si>
  <si>
    <t>Ревмофактор</t>
  </si>
  <si>
    <t>Щелочная фосфотаза</t>
  </si>
  <si>
    <t>Сыворот железо</t>
  </si>
  <si>
    <t>Альфа амилаза</t>
  </si>
  <si>
    <t>Мочевая кислота</t>
  </si>
  <si>
    <t>ITA,контрольная сыв уровень 1 (ITA CONTROL SERUM LEVEL 1)</t>
  </si>
  <si>
    <t>ITA,контрольная сыв уровень 2 (ITA CONTROL SERUM LEVEL 2)</t>
  </si>
  <si>
    <t>ITA,контрольная сыв уровень 3 (ITA CONTROL SERUM LEVEL 3)</t>
  </si>
  <si>
    <t>Промывочный раствор (WASH)</t>
  </si>
  <si>
    <t>ЛПНП калибратор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</si>
</sst>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11" workbookViewId="0">
      <selection activeCell="H8" sqref="H8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22</v>
      </c>
      <c r="D6" s="10" t="s">
        <v>23</v>
      </c>
      <c r="E6" s="9" t="s">
        <v>16</v>
      </c>
      <c r="F6" s="9">
        <v>1</v>
      </c>
      <c r="G6" s="9">
        <v>352594</v>
      </c>
      <c r="H6" s="7">
        <f>F6*G6</f>
        <v>352594</v>
      </c>
      <c r="I6" s="6" t="s">
        <v>18</v>
      </c>
      <c r="J6" s="6" t="s">
        <v>21</v>
      </c>
      <c r="K6" s="6" t="s">
        <v>14</v>
      </c>
      <c r="L6" s="6" t="s">
        <v>19</v>
      </c>
      <c r="M6" s="6" t="s">
        <v>20</v>
      </c>
    </row>
    <row r="7" spans="1:13" ht="140.25">
      <c r="A7" s="1">
        <v>2</v>
      </c>
      <c r="B7" s="6" t="s">
        <v>13</v>
      </c>
      <c r="C7" s="10" t="s">
        <v>41</v>
      </c>
      <c r="D7" s="10" t="s">
        <v>24</v>
      </c>
      <c r="E7" s="9" t="s">
        <v>16</v>
      </c>
      <c r="F7" s="9">
        <v>1</v>
      </c>
      <c r="G7" s="9">
        <v>87447</v>
      </c>
      <c r="H7" s="7">
        <f t="shared" ref="H7:H23" si="0">F7*G7</f>
        <v>87447</v>
      </c>
      <c r="I7" s="6" t="s">
        <v>18</v>
      </c>
      <c r="J7" s="6" t="s">
        <v>21</v>
      </c>
      <c r="K7" s="6" t="s">
        <v>14</v>
      </c>
      <c r="L7" s="6" t="s">
        <v>19</v>
      </c>
      <c r="M7" s="6" t="s">
        <v>20</v>
      </c>
    </row>
    <row r="8" spans="1:13" ht="140.25">
      <c r="A8" s="1">
        <v>3</v>
      </c>
      <c r="B8" s="6" t="s">
        <v>13</v>
      </c>
      <c r="C8" s="10" t="s">
        <v>42</v>
      </c>
      <c r="D8" s="10" t="s">
        <v>25</v>
      </c>
      <c r="E8" s="9" t="s">
        <v>16</v>
      </c>
      <c r="F8" s="9">
        <v>2</v>
      </c>
      <c r="G8" s="9">
        <v>56749</v>
      </c>
      <c r="H8" s="7">
        <f t="shared" si="0"/>
        <v>113498</v>
      </c>
      <c r="I8" s="6" t="s">
        <v>18</v>
      </c>
      <c r="J8" s="6" t="s">
        <v>21</v>
      </c>
      <c r="K8" s="6" t="s">
        <v>14</v>
      </c>
      <c r="L8" s="6" t="s">
        <v>19</v>
      </c>
      <c r="M8" s="6" t="s">
        <v>20</v>
      </c>
    </row>
    <row r="9" spans="1:13" ht="140.25">
      <c r="A9" s="1">
        <v>4</v>
      </c>
      <c r="B9" s="6" t="s">
        <v>13</v>
      </c>
      <c r="C9" s="10" t="s">
        <v>43</v>
      </c>
      <c r="D9" s="10" t="s">
        <v>26</v>
      </c>
      <c r="E9" s="9" t="s">
        <v>16</v>
      </c>
      <c r="F9" s="9">
        <v>1</v>
      </c>
      <c r="G9" s="9">
        <v>125719</v>
      </c>
      <c r="H9" s="7">
        <f t="shared" si="0"/>
        <v>125719</v>
      </c>
      <c r="I9" s="6" t="s">
        <v>18</v>
      </c>
      <c r="J9" s="6" t="s">
        <v>21</v>
      </c>
      <c r="K9" s="6" t="s">
        <v>14</v>
      </c>
      <c r="L9" s="6" t="s">
        <v>19</v>
      </c>
      <c r="M9" s="6" t="s">
        <v>20</v>
      </c>
    </row>
    <row r="10" spans="1:13" ht="140.25">
      <c r="A10" s="1">
        <v>5</v>
      </c>
      <c r="B10" s="6" t="s">
        <v>13</v>
      </c>
      <c r="C10" s="10" t="s">
        <v>44</v>
      </c>
      <c r="D10" s="10" t="s">
        <v>27</v>
      </c>
      <c r="E10" s="9" t="s">
        <v>16</v>
      </c>
      <c r="F10" s="9">
        <v>1</v>
      </c>
      <c r="G10" s="9">
        <v>223850</v>
      </c>
      <c r="H10" s="7">
        <f t="shared" si="0"/>
        <v>223850</v>
      </c>
      <c r="I10" s="6" t="s">
        <v>18</v>
      </c>
      <c r="J10" s="6" t="s">
        <v>21</v>
      </c>
      <c r="K10" s="6" t="s">
        <v>14</v>
      </c>
      <c r="L10" s="6" t="s">
        <v>19</v>
      </c>
      <c r="M10" s="6" t="s">
        <v>20</v>
      </c>
    </row>
    <row r="11" spans="1:13" ht="140.25">
      <c r="A11" s="1">
        <v>6</v>
      </c>
      <c r="B11" s="6" t="s">
        <v>13</v>
      </c>
      <c r="C11" s="10" t="s">
        <v>45</v>
      </c>
      <c r="D11" s="10" t="s">
        <v>28</v>
      </c>
      <c r="E11" s="9" t="s">
        <v>16</v>
      </c>
      <c r="F11" s="9">
        <v>1</v>
      </c>
      <c r="G11" s="9">
        <v>560956</v>
      </c>
      <c r="H11" s="7">
        <f t="shared" si="0"/>
        <v>560956</v>
      </c>
      <c r="I11" s="6" t="s">
        <v>18</v>
      </c>
      <c r="J11" s="6" t="s">
        <v>21</v>
      </c>
      <c r="K11" s="6" t="s">
        <v>14</v>
      </c>
      <c r="L11" s="6" t="s">
        <v>19</v>
      </c>
      <c r="M11" s="6" t="s">
        <v>20</v>
      </c>
    </row>
    <row r="12" spans="1:13" ht="140.25">
      <c r="A12" s="1">
        <v>7</v>
      </c>
      <c r="B12" s="6" t="s">
        <v>13</v>
      </c>
      <c r="C12" s="10" t="s">
        <v>46</v>
      </c>
      <c r="D12" s="10" t="s">
        <v>29</v>
      </c>
      <c r="E12" s="9" t="s">
        <v>16</v>
      </c>
      <c r="F12" s="9">
        <v>1</v>
      </c>
      <c r="G12" s="9">
        <v>205337</v>
      </c>
      <c r="H12" s="7">
        <f t="shared" si="0"/>
        <v>205337</v>
      </c>
      <c r="I12" s="6" t="s">
        <v>18</v>
      </c>
      <c r="J12" s="6" t="s">
        <v>21</v>
      </c>
      <c r="K12" s="6" t="s">
        <v>14</v>
      </c>
      <c r="L12" s="6" t="s">
        <v>19</v>
      </c>
      <c r="M12" s="6" t="s">
        <v>20</v>
      </c>
    </row>
    <row r="13" spans="1:13" ht="140.25">
      <c r="A13" s="1">
        <v>8</v>
      </c>
      <c r="B13" s="6" t="s">
        <v>13</v>
      </c>
      <c r="C13" s="10" t="s">
        <v>47</v>
      </c>
      <c r="D13" s="10" t="s">
        <v>30</v>
      </c>
      <c r="E13" s="9" t="s">
        <v>16</v>
      </c>
      <c r="F13" s="9">
        <v>1</v>
      </c>
      <c r="G13" s="9">
        <v>246743</v>
      </c>
      <c r="H13" s="7">
        <f t="shared" si="0"/>
        <v>246743</v>
      </c>
      <c r="I13" s="6" t="s">
        <v>18</v>
      </c>
      <c r="J13" s="6" t="s">
        <v>21</v>
      </c>
      <c r="K13" s="6" t="s">
        <v>14</v>
      </c>
      <c r="L13" s="6" t="s">
        <v>19</v>
      </c>
      <c r="M13" s="6" t="s">
        <v>20</v>
      </c>
    </row>
    <row r="14" spans="1:13" ht="140.25">
      <c r="A14" s="1">
        <v>9</v>
      </c>
      <c r="B14" s="6" t="s">
        <v>13</v>
      </c>
      <c r="C14" s="10" t="s">
        <v>48</v>
      </c>
      <c r="D14" s="10" t="s">
        <v>31</v>
      </c>
      <c r="E14" s="9" t="s">
        <v>16</v>
      </c>
      <c r="F14" s="9">
        <v>1</v>
      </c>
      <c r="G14" s="9">
        <v>459921</v>
      </c>
      <c r="H14" s="7">
        <f t="shared" si="0"/>
        <v>459921</v>
      </c>
      <c r="I14" s="6" t="s">
        <v>18</v>
      </c>
      <c r="J14" s="6" t="s">
        <v>21</v>
      </c>
      <c r="K14" s="6" t="s">
        <v>14</v>
      </c>
      <c r="L14" s="6" t="s">
        <v>19</v>
      </c>
      <c r="M14" s="6" t="s">
        <v>20</v>
      </c>
    </row>
    <row r="15" spans="1:13" ht="140.25">
      <c r="A15" s="1">
        <v>10</v>
      </c>
      <c r="B15" s="6" t="s">
        <v>13</v>
      </c>
      <c r="C15" s="10" t="s">
        <v>49</v>
      </c>
      <c r="D15" s="10" t="s">
        <v>32</v>
      </c>
      <c r="E15" s="9" t="s">
        <v>16</v>
      </c>
      <c r="F15" s="9">
        <v>1</v>
      </c>
      <c r="G15" s="9">
        <v>142901</v>
      </c>
      <c r="H15" s="7">
        <f t="shared" si="0"/>
        <v>142901</v>
      </c>
      <c r="I15" s="6" t="s">
        <v>18</v>
      </c>
      <c r="J15" s="6" t="s">
        <v>21</v>
      </c>
      <c r="K15" s="6" t="s">
        <v>14</v>
      </c>
      <c r="L15" s="6" t="s">
        <v>19</v>
      </c>
      <c r="M15" s="6" t="s">
        <v>20</v>
      </c>
    </row>
    <row r="16" spans="1:13" ht="140.25">
      <c r="A16" s="1">
        <v>11</v>
      </c>
      <c r="B16" s="6" t="s">
        <v>13</v>
      </c>
      <c r="C16" s="10" t="s">
        <v>50</v>
      </c>
      <c r="D16" s="10" t="s">
        <v>33</v>
      </c>
      <c r="E16" s="9" t="s">
        <v>16</v>
      </c>
      <c r="F16" s="9">
        <v>1</v>
      </c>
      <c r="G16" s="9">
        <v>265191</v>
      </c>
      <c r="H16" s="7">
        <f t="shared" si="0"/>
        <v>265191</v>
      </c>
      <c r="I16" s="6" t="s">
        <v>18</v>
      </c>
      <c r="J16" s="6" t="s">
        <v>21</v>
      </c>
      <c r="K16" s="6" t="s">
        <v>14</v>
      </c>
      <c r="L16" s="6" t="s">
        <v>19</v>
      </c>
      <c r="M16" s="6" t="s">
        <v>20</v>
      </c>
    </row>
    <row r="17" spans="1:13" ht="140.25">
      <c r="A17" s="1">
        <v>12</v>
      </c>
      <c r="B17" s="6" t="s">
        <v>13</v>
      </c>
      <c r="C17" s="10" t="s">
        <v>51</v>
      </c>
      <c r="D17" s="10" t="s">
        <v>34</v>
      </c>
      <c r="E17" s="9" t="s">
        <v>16</v>
      </c>
      <c r="F17" s="9">
        <v>1</v>
      </c>
      <c r="G17" s="9">
        <v>177265</v>
      </c>
      <c r="H17" s="7">
        <f t="shared" si="0"/>
        <v>177265</v>
      </c>
      <c r="I17" s="6" t="s">
        <v>18</v>
      </c>
      <c r="J17" s="6" t="s">
        <v>21</v>
      </c>
      <c r="K17" s="6" t="s">
        <v>14</v>
      </c>
      <c r="L17" s="6" t="s">
        <v>19</v>
      </c>
      <c r="M17" s="6" t="s">
        <v>20</v>
      </c>
    </row>
    <row r="18" spans="1:13" ht="140.25">
      <c r="A18" s="1">
        <v>13</v>
      </c>
      <c r="B18" s="6" t="s">
        <v>13</v>
      </c>
      <c r="C18" s="10" t="s">
        <v>52</v>
      </c>
      <c r="D18" s="10" t="s">
        <v>35</v>
      </c>
      <c r="E18" s="9" t="s">
        <v>16</v>
      </c>
      <c r="F18" s="9">
        <v>1</v>
      </c>
      <c r="G18" s="9">
        <v>217679</v>
      </c>
      <c r="H18" s="7">
        <f t="shared" si="0"/>
        <v>217679</v>
      </c>
      <c r="I18" s="6" t="s">
        <v>18</v>
      </c>
      <c r="J18" s="6" t="s">
        <v>21</v>
      </c>
      <c r="K18" s="6" t="s">
        <v>14</v>
      </c>
      <c r="L18" s="6" t="s">
        <v>19</v>
      </c>
      <c r="M18" s="6" t="s">
        <v>20</v>
      </c>
    </row>
    <row r="19" spans="1:13" ht="140.25">
      <c r="A19" s="1">
        <v>14</v>
      </c>
      <c r="B19" s="6" t="s">
        <v>13</v>
      </c>
      <c r="C19" s="10" t="s">
        <v>53</v>
      </c>
      <c r="D19" s="10" t="s">
        <v>36</v>
      </c>
      <c r="E19" s="9" t="s">
        <v>16</v>
      </c>
      <c r="F19" s="9">
        <v>1</v>
      </c>
      <c r="G19" s="9">
        <v>209209</v>
      </c>
      <c r="H19" s="7">
        <f t="shared" si="0"/>
        <v>209209</v>
      </c>
      <c r="I19" s="6" t="s">
        <v>18</v>
      </c>
      <c r="J19" s="6" t="s">
        <v>21</v>
      </c>
      <c r="K19" s="6" t="s">
        <v>14</v>
      </c>
      <c r="L19" s="6" t="s">
        <v>19</v>
      </c>
      <c r="M19" s="6" t="s">
        <v>20</v>
      </c>
    </row>
    <row r="20" spans="1:13" ht="140.25">
      <c r="A20" s="1">
        <v>15</v>
      </c>
      <c r="B20" s="6" t="s">
        <v>13</v>
      </c>
      <c r="C20" s="10" t="s">
        <v>54</v>
      </c>
      <c r="D20" s="10" t="s">
        <v>37</v>
      </c>
      <c r="E20" s="9" t="s">
        <v>16</v>
      </c>
      <c r="F20" s="9">
        <v>1</v>
      </c>
      <c r="G20" s="9">
        <v>209209</v>
      </c>
      <c r="H20" s="7">
        <f t="shared" si="0"/>
        <v>209209</v>
      </c>
      <c r="I20" s="6" t="s">
        <v>18</v>
      </c>
      <c r="J20" s="6" t="s">
        <v>21</v>
      </c>
      <c r="K20" s="6" t="s">
        <v>14</v>
      </c>
      <c r="L20" s="6" t="s">
        <v>19</v>
      </c>
      <c r="M20" s="6" t="s">
        <v>20</v>
      </c>
    </row>
    <row r="21" spans="1:13" ht="140.25">
      <c r="A21" s="1">
        <v>16</v>
      </c>
      <c r="B21" s="6" t="s">
        <v>13</v>
      </c>
      <c r="C21" s="10" t="s">
        <v>55</v>
      </c>
      <c r="D21" s="10" t="s">
        <v>38</v>
      </c>
      <c r="E21" s="9" t="s">
        <v>16</v>
      </c>
      <c r="F21" s="9">
        <v>1</v>
      </c>
      <c r="G21" s="9">
        <v>209209</v>
      </c>
      <c r="H21" s="7">
        <f t="shared" si="0"/>
        <v>209209</v>
      </c>
      <c r="I21" s="6" t="s">
        <v>18</v>
      </c>
      <c r="J21" s="6" t="s">
        <v>21</v>
      </c>
      <c r="K21" s="6" t="s">
        <v>14</v>
      </c>
      <c r="L21" s="6" t="s">
        <v>19</v>
      </c>
      <c r="M21" s="6" t="s">
        <v>20</v>
      </c>
    </row>
    <row r="22" spans="1:13" ht="140.25">
      <c r="A22" s="1">
        <v>17</v>
      </c>
      <c r="B22" s="6" t="s">
        <v>13</v>
      </c>
      <c r="C22" s="10" t="s">
        <v>56</v>
      </c>
      <c r="D22" s="10" t="s">
        <v>39</v>
      </c>
      <c r="E22" s="9" t="s">
        <v>16</v>
      </c>
      <c r="F22" s="9">
        <v>1</v>
      </c>
      <c r="G22" s="9">
        <v>183568</v>
      </c>
      <c r="H22" s="7">
        <f t="shared" si="0"/>
        <v>183568</v>
      </c>
      <c r="I22" s="6" t="s">
        <v>18</v>
      </c>
      <c r="J22" s="6" t="s">
        <v>21</v>
      </c>
      <c r="K22" s="6" t="s">
        <v>14</v>
      </c>
      <c r="L22" s="6" t="s">
        <v>19</v>
      </c>
      <c r="M22" s="6" t="s">
        <v>20</v>
      </c>
    </row>
    <row r="23" spans="1:13" ht="140.25">
      <c r="A23" s="1">
        <v>18</v>
      </c>
      <c r="B23" s="6" t="s">
        <v>13</v>
      </c>
      <c r="C23" s="10" t="s">
        <v>57</v>
      </c>
      <c r="D23" s="10" t="s">
        <v>40</v>
      </c>
      <c r="E23" s="9" t="s">
        <v>16</v>
      </c>
      <c r="F23" s="9">
        <v>1</v>
      </c>
      <c r="G23" s="9">
        <v>142572</v>
      </c>
      <c r="H23" s="7">
        <f t="shared" si="0"/>
        <v>142572</v>
      </c>
      <c r="I23" s="6" t="s">
        <v>18</v>
      </c>
      <c r="J23" s="6" t="s">
        <v>21</v>
      </c>
      <c r="K23" s="6" t="s">
        <v>14</v>
      </c>
      <c r="L23" s="6" t="s">
        <v>19</v>
      </c>
      <c r="M23" s="6" t="s">
        <v>20</v>
      </c>
    </row>
    <row r="24" spans="1:13">
      <c r="A24" s="3"/>
      <c r="B24" s="3"/>
      <c r="C24" s="3"/>
      <c r="D24" s="3"/>
      <c r="E24" s="3"/>
      <c r="F24" s="3"/>
      <c r="G24" s="3"/>
      <c r="H24" s="11">
        <f>SUM(H6:H23)</f>
        <v>4132868</v>
      </c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2024-02-09T05:15:28Z</dcterms:modified>
</cp:coreProperties>
</file>